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0490" windowHeight="7755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B39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<sst xmlns="http://schemas.openxmlformats.org/spreadsheetml/2006/main" count="458" uniqueCount="255">
  <si>
    <t>Jump to a table in this workbook by selecting its worksheet tab or by clicking its link below.</t>
  </si>
  <si>
    <t>Table 1--U.S. cotton supply and use estimates</t>
  </si>
  <si>
    <t>2017/18</t>
  </si>
  <si>
    <t>Item</t>
  </si>
  <si>
    <t>2016/17</t>
  </si>
  <si>
    <t>Aug.</t>
  </si>
  <si>
    <t>Sep.</t>
  </si>
  <si>
    <t>Oct.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</si>
  <si>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</si>
  <si>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</si>
  <si>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</si>
  <si>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</si>
  <si>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</si>
  <si>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</si>
  <si>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</si>
  <si>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</si>
  <si>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</si>
  <si>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</si>
  <si>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</si>
  <si>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</si>
  <si>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</si>
  <si>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</si>
  <si>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</si>
  <si>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</si>
  <si>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</si>
  <si>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</si>
  <si>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</si>
  <si>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</si>
  <si>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</si>
  <si>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</si>
  <si>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>Table 2--World cotton supply and use estimates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</si>
  <si>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</si>
  <si>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</si>
  <si>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</si>
  <si>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</si>
  <si>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</si>
  <si>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</si>
  <si>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</si>
  <si>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</si>
  <si>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</si>
  <si>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</si>
  <si>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</si>
  <si>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</si>
  <si>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</si>
  <si>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</si>
  <si>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</si>
  <si>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</si>
  <si>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</si>
  <si>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</si>
  <si>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</si>
  <si>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</si>
  <si>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</si>
  <si>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</si>
  <si>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</si>
  <si>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10—Acreage, yield, and production estimates, 2017</t>
  </si>
  <si>
    <t>Contact: Leslie Meyer at:  lmeyer@ers.usda.gov</t>
  </si>
  <si>
    <t>Table 1—U.S. cotton supply and use estimates</t>
  </si>
  <si>
    <t>Cotton and Wool Outlook Monthly Tables</t>
  </si>
  <si>
    <t>Table 3--U.S. fiber supply</t>
  </si>
  <si>
    <t>July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</si>
  <si>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</si>
  <si>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</si>
  <si>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</si>
  <si>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</si>
  <si>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</si>
  <si>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Million pounds</t>
  </si>
  <si>
    <t>Manufactured fiber:</t>
  </si>
  <si>
    <t xml:space="preserve">  Production</t>
  </si>
  <si>
    <t xml:space="preserve">       Noncellulosic</t>
  </si>
  <si>
    <t xml:space="preserve">       Cellulosic</t>
  </si>
  <si>
    <t>NA</t>
  </si>
  <si>
    <t xml:space="preserve">       Total since January 1</t>
  </si>
  <si>
    <t xml:space="preserve"> Million pounds</t>
  </si>
  <si>
    <t xml:space="preserve">  Raw fiber imports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</si>
  <si>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</si>
  <si>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</si>
  <si>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</si>
  <si>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</si>
  <si>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</si>
  <si>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</si>
  <si>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</si>
  <si>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</si>
  <si>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t>Note: 1 bale = 480 pounds.  NA = Not available.</t>
  </si>
  <si>
    <r>
      <t xml:space="preserve">Sources: USDA, National Agricultural Statistics Service; U.S. Department of Commerce, U.S. Census Bureau; and </t>
    </r>
    <r>
      <rPr>
        <i/>
        <sz val="9"/>
        <rFont val="Arial"/>
        <family val="2"/>
      </rPr>
      <t>Fiber Organon</t>
    </r>
    <r>
      <rPr>
        <sz val="9"/>
        <rFont val="Arial"/>
        <family val="2"/>
      </rPr>
      <t>.</t>
    </r>
  </si>
  <si>
    <t>Table 4--U.S. fiber demand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</si>
  <si>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</si>
  <si>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</si>
  <si>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</si>
  <si>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</si>
  <si>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</si>
  <si>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</si>
  <si>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</si>
  <si>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Raw fiber exports</t>
  </si>
  <si>
    <t xml:space="preserve">      Noncellulosic</t>
  </si>
  <si>
    <t xml:space="preserve">      Cellulosic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</si>
  <si>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</si>
  <si>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</si>
  <si>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</si>
  <si>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</si>
  <si>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</si>
  <si>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</si>
  <si>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U.S. Department of Commerce, U.S. Census Bureau; and </t>
    </r>
    <r>
      <rPr>
        <i/>
        <sz val="9"/>
        <rFont val="Arial"/>
        <family val="2"/>
      </rPr>
      <t>Fiber Organon.</t>
    </r>
  </si>
  <si>
    <t>Table 5--U.S. and world fiber prices</t>
  </si>
  <si>
    <t>Sep</t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</si>
  <si>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</si>
  <si>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</si>
  <si>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</si>
  <si>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</si>
  <si>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</si>
  <si>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</si>
  <si>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</si>
  <si>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</si>
  <si>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</si>
  <si>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</si>
  <si>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</si>
  <si>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</si>
  <si>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</si>
  <si>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</si>
  <si>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</si>
  <si>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</si>
  <si>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</si>
  <si>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</si>
  <si>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</si>
  <si>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</si>
  <si>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</si>
  <si>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</si>
  <si>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</si>
  <si>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r>
      <t xml:space="preserve">Sources: USDA, </t>
    </r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</si>
  <si>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>Table 6--U.S. textile imports, by fiber</t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</si>
  <si>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</si>
  <si>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</si>
  <si>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</si>
  <si>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</si>
  <si>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</si>
  <si>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</si>
  <si>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</si>
  <si>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</si>
  <si>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</si>
  <si>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</si>
  <si>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t>Note: Raw-fiber-equivalent pounds.  Data for 2016 are revised.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</si>
  <si>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</si>
  <si>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</si>
  <si>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</si>
  <si>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t>Table 7--U.S. textile exports, by fiber</t>
  </si>
  <si>
    <r>
      <t>Total exports:</t>
    </r>
    <r>
      <rPr>
        <vertAlign val="superscript"/>
        <sz val="9"/>
        <rFont val="Arial"/>
        <family val="2"/>
      </rPr>
      <t>1</t>
    </r>
  </si>
  <si>
    <t>Table 8--U.S. cotton textile imports, by origin</t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</si>
  <si>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</si>
  <si>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</si>
  <si>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</si>
  <si>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</si>
  <si>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</si>
  <si>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</si>
  <si>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</si>
  <si>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</si>
  <si>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</si>
  <si>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</si>
  <si>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</si>
  <si>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</si>
  <si>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</si>
  <si>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</si>
  <si>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</si>
  <si>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</si>
  <si>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</si>
  <si>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</si>
  <si>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</si>
  <si>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</si>
  <si>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</si>
  <si>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</si>
  <si>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</si>
  <si>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</si>
  <si>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</si>
  <si>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</si>
  <si>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</si>
  <si>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</si>
  <si>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</si>
  <si>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</si>
  <si>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</si>
  <si>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</si>
  <si>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</si>
  <si>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</si>
  <si>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</si>
  <si>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</si>
  <si>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</si>
  <si>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</si>
  <si>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</si>
  <si>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</si>
  <si>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</si>
  <si>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</si>
  <si>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</si>
  <si>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</si>
  <si>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</si>
  <si>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</si>
  <si>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</si>
  <si>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Table 9--U.S. cotton textile exports, by destination 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</si>
  <si>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</si>
  <si>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</si>
  <si>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</si>
  <si>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</si>
  <si>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</si>
  <si>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</si>
  <si>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</si>
  <si>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</si>
  <si>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</si>
  <si>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</si>
  <si>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Switzerland</t>
  </si>
  <si>
    <t xml:space="preserve">    United Kingdom</t>
  </si>
  <si>
    <t xml:space="preserve">    Saudi Arabia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</si>
  <si>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</si>
  <si>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</si>
  <si>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</si>
  <si>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</si>
  <si>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</si>
  <si>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</si>
  <si>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</si>
  <si>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Table 10--Acreage, yield, and production estimates, 2017</t>
  </si>
  <si>
    <t>State/region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</si>
  <si>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</si>
  <si>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</si>
  <si>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</si>
  <si>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</si>
  <si>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</si>
  <si>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</si>
  <si>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</si>
  <si>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Alabama</t>
  </si>
  <si>
    <t xml:space="preserve">   Florida</t>
  </si>
  <si>
    <t xml:space="preserve">   Georgia</t>
  </si>
  <si>
    <t xml:space="preserve">   North Carolina</t>
  </si>
  <si>
    <t xml:space="preserve">   South Carolina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</si>
  <si>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</si>
  <si>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</si>
  <si>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</si>
  <si>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</si>
  <si>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</si>
  <si>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</si>
  <si>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</si>
  <si>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</si>
  <si>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</si>
  <si>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</si>
  <si>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</si>
  <si>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</si>
  <si>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</si>
  <si>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</si>
  <si>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</si>
  <si>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</si>
  <si>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Total Upland</t>
  </si>
  <si>
    <t>Pima:</t>
  </si>
  <si>
    <t>Total Pima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</si>
  <si>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</si>
  <si>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</si>
  <si>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Last update: 12/14/17.</t>
  </si>
  <si>
    <t>Nov.</t>
  </si>
  <si>
    <t>Dec.</t>
  </si>
  <si>
    <t xml:space="preserve">Last update: 12/14/17. </t>
  </si>
  <si>
    <t>Last update:  12/14/17.</t>
  </si>
  <si>
    <t>Created December 14,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</si>
</sst>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1" fillId="0" borderId="0" xfId="3"/>
    <xf numFmtId="0" fontId="12" fillId="0" borderId="0" xfId="0" applyFont="1"/>
    <xf numFmtId="0" fontId="13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3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5" fontId="13" fillId="0" borderId="0" xfId="0" applyNumberFormat="1" applyFont="1" applyFill="1" applyBorder="1"/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3" fillId="0" borderId="2" xfId="0" applyFont="1" applyFill="1" applyBorder="1"/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/>
    <xf numFmtId="167" fontId="13" fillId="0" borderId="0" xfId="0" applyNumberFormat="1" applyFont="1" applyFill="1" applyBorder="1"/>
    <xf numFmtId="0" fontId="1" fillId="0" borderId="3" xfId="0" quotePrefix="1" applyFont="1" applyFill="1" applyBorder="1" applyAlignment="1">
      <alignment horizontal="right"/>
    </xf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3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3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7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1" fillId="0" borderId="0" xfId="0" applyFont="1" applyFill="1" applyBorder="1" applyAlignment="1">
      <alignment horizontal="left" vertical="top"/>
    </xf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3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57</v>
      </c>
    </row>
    <row r="4" spans="1:1" x14ac:dyDescent="0.25">
      <c r="A4" t="s">
        <v>254</v>
      </c>
    </row>
    <row r="6" spans="1:1" x14ac:dyDescent="0.25">
      <c r="A6" t="s">
        <v>0</v>
      </c>
    </row>
    <row r="8" spans="1:1" x14ac:dyDescent="0.25">
      <c r="A8" s="7" t="s">
        <v>56</v>
      </c>
    </row>
    <row r="9" spans="1:1" x14ac:dyDescent="0.25">
      <c r="A9" s="7"/>
    </row>
    <row r="10" spans="1:1" x14ac:dyDescent="0.25">
      <c r="A10" s="7" t="s">
        <v>45</v>
      </c>
    </row>
    <row r="11" spans="1:1" x14ac:dyDescent="0.25">
      <c r="A11" s="7"/>
    </row>
    <row r="12" spans="1:1" x14ac:dyDescent="0.25">
      <c r="A12" s="7" t="s">
        <v>47</v>
      </c>
    </row>
    <row r="13" spans="1:1" x14ac:dyDescent="0.25">
      <c r="A13" s="7"/>
    </row>
    <row r="14" spans="1:1" x14ac:dyDescent="0.25">
      <c r="A14" s="7" t="s">
        <v>48</v>
      </c>
    </row>
    <row r="15" spans="1:1" x14ac:dyDescent="0.25">
      <c r="A15" s="7"/>
    </row>
    <row r="16" spans="1:1" x14ac:dyDescent="0.25">
      <c r="A16" s="7" t="s">
        <v>49</v>
      </c>
    </row>
    <row r="17" spans="1:1" x14ac:dyDescent="0.25">
      <c r="A17" s="7"/>
    </row>
    <row r="18" spans="1:1" x14ac:dyDescent="0.25">
      <c r="A18" s="7" t="s">
        <v>50</v>
      </c>
    </row>
    <row r="19" spans="1:1" x14ac:dyDescent="0.25">
      <c r="A19" s="7"/>
    </row>
    <row r="20" spans="1:1" x14ac:dyDescent="0.25">
      <c r="A20" s="7" t="s">
        <v>51</v>
      </c>
    </row>
    <row r="21" spans="1:1" x14ac:dyDescent="0.25">
      <c r="A21" s="7"/>
    </row>
    <row r="22" spans="1:1" x14ac:dyDescent="0.25">
      <c r="A22" s="7" t="s">
        <v>52</v>
      </c>
    </row>
    <row r="23" spans="1:1" x14ac:dyDescent="0.25">
      <c r="A23" s="7"/>
    </row>
    <row r="24" spans="1:1" x14ac:dyDescent="0.25">
      <c r="A24" s="7" t="s">
        <v>53</v>
      </c>
    </row>
    <row r="26" spans="1:1" x14ac:dyDescent="0.25">
      <c r="A26" s="7" t="s">
        <v>54</v>
      </c>
    </row>
    <row r="28" spans="1:1" x14ac:dyDescent="0.25">
      <c r="A28" t="s">
        <v>55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7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94" t="s">
        <v>193</v>
      </c>
      <c r="B1" s="94"/>
      <c r="C1" s="94"/>
      <c r="D1" s="95"/>
      <c r="E1" s="95"/>
      <c r="F1" s="96"/>
    </row>
    <row r="2" spans="1:6" x14ac:dyDescent="0.25">
      <c r="A2" s="97"/>
      <c r="B2" s="98" t="s">
        <v>5</v>
      </c>
      <c r="C2" s="98" t="s">
        <v>6</v>
      </c>
      <c r="D2" s="98" t="s">
        <v>7</v>
      </c>
      <c r="E2" s="99" t="s">
        <v>7</v>
      </c>
      <c r="F2" s="96"/>
    </row>
    <row r="3" spans="1:6" x14ac:dyDescent="0.25">
      <c r="A3" s="100" t="s">
        <v>146</v>
      </c>
      <c r="B3" s="19">
        <v>2017</v>
      </c>
      <c r="C3" s="19">
        <v>2017</v>
      </c>
      <c r="D3" s="19">
        <v>2017</v>
      </c>
      <c r="E3" s="19">
        <v>2016</v>
      </c>
      <c r="F3" s="96"/>
    </row>
    <row r="4" spans="1:6" x14ac:dyDescent="0.25">
      <c r="A4" s="101"/>
      <c r="B4" s="15"/>
      <c r="C4" s="15"/>
      <c r="D4" s="15"/>
      <c r="E4" s="15"/>
      <c r="F4" s="96"/>
    </row>
    <row r="5" spans="1:6" x14ac:dyDescent="0.25">
      <c r="A5" s="97"/>
      <c r="B5" s="111" t="s">
        <v>194</v>
      </c>
      <c r="C5" s="111"/>
      <c r="D5" s="111"/>
      <c r="E5" s="111"/>
      <c r="F5" s="96"/>
    </row>
    <row r="6" spans="1:6" x14ac:dyDescent="0.25">
      <c r="A6" s="97"/>
      <c r="B6" s="22"/>
      <c r="C6" s="39"/>
      <c r="D6" s="37"/>
      <c r="E6" s="37"/>
      <c r="F6" s="96"/>
    </row>
    <row r="7" spans="1:6" x14ac:dyDescent="0.25">
      <c r="A7" s="97" t="s">
        <v>148</v>
      </c>
      <c r="B7" s="102">
        <v>126367.7</v>
      </c>
      <c r="C7" s="102">
        <v>118620.6</v>
      </c>
      <c r="D7" s="102">
        <v>127113.1</v>
      </c>
      <c r="E7" s="102">
        <v>123567.1</v>
      </c>
      <c r="F7" s="97"/>
    </row>
    <row r="8" spans="1:6" x14ac:dyDescent="0.25">
      <c r="A8" s="97" t="s">
        <v>195</v>
      </c>
      <c r="B8" s="102">
        <v>212.8</v>
      </c>
      <c r="C8" s="102">
        <v>271.10000000000002</v>
      </c>
      <c r="D8" s="102">
        <v>185.4</v>
      </c>
      <c r="E8" s="103">
        <v>194.3</v>
      </c>
      <c r="F8" s="97"/>
    </row>
    <row r="9" spans="1:6" x14ac:dyDescent="0.25">
      <c r="A9" s="97" t="s">
        <v>149</v>
      </c>
      <c r="B9" s="102">
        <v>10820.7</v>
      </c>
      <c r="C9" s="102">
        <v>8949.7999999999993</v>
      </c>
      <c r="D9" s="102">
        <v>9012</v>
      </c>
      <c r="E9" s="102">
        <v>8712.2999999999993</v>
      </c>
      <c r="F9" s="97"/>
    </row>
    <row r="10" spans="1:6" x14ac:dyDescent="0.25">
      <c r="A10" s="97" t="s">
        <v>196</v>
      </c>
      <c r="B10" s="102">
        <v>167.4</v>
      </c>
      <c r="C10" s="102">
        <v>229.3</v>
      </c>
      <c r="D10" s="102">
        <v>200.2</v>
      </c>
      <c r="E10" s="102">
        <v>203.1</v>
      </c>
      <c r="F10" s="97"/>
    </row>
    <row r="11" spans="1:6" x14ac:dyDescent="0.25">
      <c r="A11" s="97" t="s">
        <v>150</v>
      </c>
      <c r="B11" s="102">
        <v>18289.2</v>
      </c>
      <c r="C11" s="102">
        <v>17072.7</v>
      </c>
      <c r="D11" s="102">
        <v>20284.5</v>
      </c>
      <c r="E11" s="102">
        <v>19794.3</v>
      </c>
      <c r="F11" s="97"/>
    </row>
    <row r="12" spans="1:6" x14ac:dyDescent="0.25">
      <c r="A12" s="97" t="s">
        <v>151</v>
      </c>
      <c r="B12" s="102">
        <v>10594.8</v>
      </c>
      <c r="C12" s="102">
        <v>10246.799999999999</v>
      </c>
      <c r="D12" s="102">
        <v>12463</v>
      </c>
      <c r="E12" s="102">
        <v>4906.6000000000004</v>
      </c>
      <c r="F12" s="97"/>
    </row>
    <row r="13" spans="1:6" x14ac:dyDescent="0.25">
      <c r="A13" s="97" t="s">
        <v>152</v>
      </c>
      <c r="B13" s="102">
        <v>1926.6</v>
      </c>
      <c r="C13" s="102">
        <v>2336.8000000000002</v>
      </c>
      <c r="D13" s="102">
        <v>2175.9</v>
      </c>
      <c r="E13" s="102">
        <v>2620.8000000000002</v>
      </c>
      <c r="F13" s="97"/>
    </row>
    <row r="14" spans="1:6" x14ac:dyDescent="0.25">
      <c r="A14" s="97" t="s">
        <v>153</v>
      </c>
      <c r="B14" s="102">
        <v>803.7</v>
      </c>
      <c r="C14" s="102">
        <v>755.9</v>
      </c>
      <c r="D14" s="102">
        <v>789.6</v>
      </c>
      <c r="E14" s="102">
        <v>844.8</v>
      </c>
      <c r="F14" s="97"/>
    </row>
    <row r="15" spans="1:6" x14ac:dyDescent="0.25">
      <c r="A15" s="97" t="s">
        <v>154</v>
      </c>
      <c r="B15" s="102">
        <v>58308.6</v>
      </c>
      <c r="C15" s="102">
        <v>55053.599999999999</v>
      </c>
      <c r="D15" s="102">
        <v>52981.1</v>
      </c>
      <c r="E15" s="102">
        <v>60886.400000000001</v>
      </c>
      <c r="F15" s="97"/>
    </row>
    <row r="16" spans="1:6" x14ac:dyDescent="0.25">
      <c r="A16" s="97" t="s">
        <v>155</v>
      </c>
      <c r="B16" s="102">
        <v>21595.599999999999</v>
      </c>
      <c r="C16" s="102">
        <v>20437.400000000001</v>
      </c>
      <c r="D16" s="102">
        <v>25052.2</v>
      </c>
      <c r="E16" s="102">
        <v>21747.599999999999</v>
      </c>
      <c r="F16" s="97"/>
    </row>
    <row r="17" spans="1:6" x14ac:dyDescent="0.25">
      <c r="A17" s="97" t="s">
        <v>156</v>
      </c>
      <c r="B17" s="102">
        <v>3054.5</v>
      </c>
      <c r="C17" s="102">
        <v>2692.7</v>
      </c>
      <c r="D17" s="102">
        <v>3215.8</v>
      </c>
      <c r="E17" s="102">
        <v>2652.1</v>
      </c>
      <c r="F17" s="97"/>
    </row>
    <row r="18" spans="1:6" x14ac:dyDescent="0.25">
      <c r="A18" s="97" t="s">
        <v>197</v>
      </c>
      <c r="B18" s="102">
        <v>153.1</v>
      </c>
      <c r="C18" s="102">
        <v>286.39999999999998</v>
      </c>
      <c r="D18" s="102">
        <v>189.2</v>
      </c>
      <c r="E18" s="102">
        <v>289.39999999999998</v>
      </c>
      <c r="F18" s="97"/>
    </row>
    <row r="19" spans="1:6" x14ac:dyDescent="0.25">
      <c r="A19" s="97" t="s">
        <v>157</v>
      </c>
      <c r="B19" s="102">
        <v>5100.8</v>
      </c>
      <c r="C19" s="102">
        <v>5676.2</v>
      </c>
      <c r="D19" s="102">
        <v>6351.4</v>
      </c>
      <c r="E19" s="102">
        <v>5819.9</v>
      </c>
      <c r="F19" s="97"/>
    </row>
    <row r="20" spans="1:6" x14ac:dyDescent="0.25">
      <c r="A20" s="97" t="s">
        <v>198</v>
      </c>
      <c r="B20" s="102">
        <v>418.4</v>
      </c>
      <c r="C20" s="102">
        <v>329.2</v>
      </c>
      <c r="D20" s="102">
        <v>263.2</v>
      </c>
      <c r="E20" s="102">
        <v>250.6</v>
      </c>
      <c r="F20" s="97"/>
    </row>
    <row r="21" spans="1:6" x14ac:dyDescent="0.25">
      <c r="A21" s="97" t="s">
        <v>199</v>
      </c>
      <c r="B21" s="102">
        <v>156.19999999999999</v>
      </c>
      <c r="C21" s="102">
        <v>190.2</v>
      </c>
      <c r="D21" s="102">
        <v>219.7</v>
      </c>
      <c r="E21" s="102">
        <v>253.9</v>
      </c>
      <c r="F21" s="97"/>
    </row>
    <row r="22" spans="1:6" x14ac:dyDescent="0.25">
      <c r="A22" s="97" t="s">
        <v>158</v>
      </c>
      <c r="B22" s="102">
        <v>2878.1</v>
      </c>
      <c r="C22" s="102">
        <v>2755.2</v>
      </c>
      <c r="D22" s="102">
        <v>3628.6</v>
      </c>
      <c r="E22" s="102">
        <v>3640.5</v>
      </c>
      <c r="F22" s="97"/>
    </row>
    <row r="23" spans="1:6" x14ac:dyDescent="0.25">
      <c r="A23" s="97" t="s">
        <v>159</v>
      </c>
      <c r="B23" s="102">
        <v>1305</v>
      </c>
      <c r="C23" s="102">
        <v>1930.9</v>
      </c>
      <c r="D23" s="102">
        <v>1823.6</v>
      </c>
      <c r="E23" s="102">
        <v>1305.4000000000001</v>
      </c>
      <c r="F23" s="97"/>
    </row>
    <row r="24" spans="1:6" x14ac:dyDescent="0.25">
      <c r="A24" s="97" t="s">
        <v>160</v>
      </c>
      <c r="B24" s="102">
        <v>2726.3</v>
      </c>
      <c r="C24" s="102">
        <v>2666.4</v>
      </c>
      <c r="D24" s="102">
        <v>2907.4</v>
      </c>
      <c r="E24" s="102">
        <v>2658.2</v>
      </c>
      <c r="F24" s="97"/>
    </row>
    <row r="25" spans="1:6" x14ac:dyDescent="0.25">
      <c r="A25" s="97" t="s">
        <v>200</v>
      </c>
      <c r="B25" s="102">
        <v>186.6</v>
      </c>
      <c r="C25" s="102">
        <v>232.4</v>
      </c>
      <c r="D25" s="102">
        <v>279.2</v>
      </c>
      <c r="E25" s="102">
        <v>262.89999999999998</v>
      </c>
      <c r="F25" s="97"/>
    </row>
    <row r="26" spans="1:6" x14ac:dyDescent="0.25">
      <c r="A26" s="97" t="s">
        <v>201</v>
      </c>
      <c r="B26" s="102">
        <v>95.6</v>
      </c>
      <c r="C26" s="102">
        <v>96.6</v>
      </c>
      <c r="D26" s="102">
        <v>82</v>
      </c>
      <c r="E26" s="102">
        <v>80</v>
      </c>
      <c r="F26" s="97"/>
    </row>
    <row r="27" spans="1:6" x14ac:dyDescent="0.25">
      <c r="A27" s="97" t="s">
        <v>161</v>
      </c>
      <c r="B27" s="102">
        <v>553.29999999999995</v>
      </c>
      <c r="C27" s="102">
        <v>448.1</v>
      </c>
      <c r="D27" s="102">
        <v>423.4</v>
      </c>
      <c r="E27" s="102">
        <v>225.8</v>
      </c>
      <c r="F27" s="97"/>
    </row>
    <row r="28" spans="1:6" x14ac:dyDescent="0.25">
      <c r="A28" s="97" t="s">
        <v>162</v>
      </c>
      <c r="B28" s="102">
        <v>240.7</v>
      </c>
      <c r="C28" s="102">
        <v>164.3</v>
      </c>
      <c r="D28" s="102">
        <v>165.3</v>
      </c>
      <c r="E28" s="102">
        <v>205.1</v>
      </c>
      <c r="F28" s="97"/>
    </row>
    <row r="29" spans="1:6" x14ac:dyDescent="0.25">
      <c r="A29" s="97" t="s">
        <v>202</v>
      </c>
      <c r="B29" s="102">
        <v>239.3</v>
      </c>
      <c r="C29" s="102">
        <v>198.6</v>
      </c>
      <c r="D29" s="102">
        <v>252.5</v>
      </c>
      <c r="E29" s="102">
        <v>247.1</v>
      </c>
      <c r="F29" s="97"/>
    </row>
    <row r="30" spans="1:6" x14ac:dyDescent="0.25">
      <c r="A30" s="97" t="s">
        <v>203</v>
      </c>
      <c r="B30" s="102">
        <v>97.3</v>
      </c>
      <c r="C30" s="102">
        <v>99.8</v>
      </c>
      <c r="D30" s="102">
        <v>145.9</v>
      </c>
      <c r="E30" s="102">
        <v>99.6</v>
      </c>
      <c r="F30" s="97"/>
    </row>
    <row r="31" spans="1:6" x14ac:dyDescent="0.25">
      <c r="A31" s="97" t="s">
        <v>204</v>
      </c>
      <c r="B31" s="102">
        <v>26.1</v>
      </c>
      <c r="C31" s="102">
        <v>94</v>
      </c>
      <c r="D31" s="102">
        <v>112</v>
      </c>
      <c r="E31" s="102">
        <v>259.8</v>
      </c>
      <c r="F31" s="97"/>
    </row>
    <row r="32" spans="1:6" x14ac:dyDescent="0.25">
      <c r="A32" s="97" t="s">
        <v>205</v>
      </c>
      <c r="B32" s="102">
        <v>772.3</v>
      </c>
      <c r="C32" s="102">
        <v>862.9</v>
      </c>
      <c r="D32" s="102">
        <v>695</v>
      </c>
      <c r="E32" s="102">
        <v>863.5</v>
      </c>
      <c r="F32" s="97"/>
    </row>
    <row r="33" spans="1:6" x14ac:dyDescent="0.25">
      <c r="A33" s="97" t="s">
        <v>165</v>
      </c>
      <c r="B33" s="102">
        <v>12315.3</v>
      </c>
      <c r="C33" s="102">
        <v>11680.7</v>
      </c>
      <c r="D33" s="102">
        <v>11109.8</v>
      </c>
      <c r="E33" s="102">
        <v>12826.1</v>
      </c>
      <c r="F33" s="97"/>
    </row>
    <row r="34" spans="1:6" x14ac:dyDescent="0.25">
      <c r="A34" s="97" t="s">
        <v>169</v>
      </c>
      <c r="B34" s="102">
        <v>7422.7</v>
      </c>
      <c r="C34" s="102">
        <v>6608.4</v>
      </c>
      <c r="D34" s="102">
        <v>5469</v>
      </c>
      <c r="E34" s="102">
        <v>9014.9</v>
      </c>
      <c r="F34" s="97"/>
    </row>
    <row r="35" spans="1:6" x14ac:dyDescent="0.25">
      <c r="A35" s="97" t="s">
        <v>170</v>
      </c>
      <c r="B35" s="102">
        <v>432.8</v>
      </c>
      <c r="C35" s="102">
        <v>487.4</v>
      </c>
      <c r="D35" s="102">
        <v>465.7</v>
      </c>
      <c r="E35" s="102">
        <v>142.4</v>
      </c>
      <c r="F35" s="97"/>
    </row>
    <row r="36" spans="1:6" x14ac:dyDescent="0.25">
      <c r="A36" s="97" t="s">
        <v>171</v>
      </c>
      <c r="B36" s="102">
        <v>366.8</v>
      </c>
      <c r="C36" s="102">
        <v>318.89999999999998</v>
      </c>
      <c r="D36" s="102">
        <v>235.8</v>
      </c>
      <c r="E36" s="102">
        <v>156</v>
      </c>
      <c r="F36" s="97"/>
    </row>
    <row r="37" spans="1:6" x14ac:dyDescent="0.25">
      <c r="A37" s="97" t="s">
        <v>173</v>
      </c>
      <c r="B37" s="102">
        <v>169.9</v>
      </c>
      <c r="C37" s="102">
        <v>70.099999999999994</v>
      </c>
      <c r="D37" s="102">
        <v>61.7</v>
      </c>
      <c r="E37" s="102">
        <v>156.80000000000001</v>
      </c>
      <c r="F37" s="97"/>
    </row>
    <row r="38" spans="1:6" x14ac:dyDescent="0.25">
      <c r="A38" s="97" t="s">
        <v>174</v>
      </c>
      <c r="B38" s="102">
        <v>731.2</v>
      </c>
      <c r="C38" s="102">
        <v>791.2</v>
      </c>
      <c r="D38" s="102">
        <v>884.7</v>
      </c>
      <c r="E38" s="102">
        <v>798.1</v>
      </c>
      <c r="F38" s="97"/>
    </row>
    <row r="39" spans="1:6" x14ac:dyDescent="0.25">
      <c r="A39" s="97" t="s">
        <v>206</v>
      </c>
      <c r="B39" s="102">
        <v>51</v>
      </c>
      <c r="C39" s="102">
        <v>138.19999999999999</v>
      </c>
      <c r="D39" s="102">
        <v>204.9</v>
      </c>
      <c r="E39" s="102">
        <v>53.7</v>
      </c>
      <c r="F39" s="97"/>
    </row>
    <row r="40" spans="1:6" x14ac:dyDescent="0.25">
      <c r="A40" s="97" t="s">
        <v>207</v>
      </c>
      <c r="B40" s="102">
        <v>193.7</v>
      </c>
      <c r="C40" s="102">
        <v>154.19999999999999</v>
      </c>
      <c r="D40" s="102">
        <v>152.4</v>
      </c>
      <c r="E40" s="102">
        <v>212</v>
      </c>
      <c r="F40" s="97"/>
    </row>
    <row r="41" spans="1:6" x14ac:dyDescent="0.25">
      <c r="A41" s="97" t="s">
        <v>179</v>
      </c>
      <c r="B41" s="102">
        <v>478.9</v>
      </c>
      <c r="C41" s="102">
        <v>584.29999999999995</v>
      </c>
      <c r="D41" s="102">
        <v>441.8</v>
      </c>
      <c r="E41" s="102">
        <v>456.3</v>
      </c>
      <c r="F41" s="97"/>
    </row>
    <row r="42" spans="1:6" x14ac:dyDescent="0.25">
      <c r="A42" s="97" t="s">
        <v>181</v>
      </c>
      <c r="B42" s="102">
        <v>171.5</v>
      </c>
      <c r="C42" s="102">
        <v>133.19999999999999</v>
      </c>
      <c r="D42" s="102">
        <v>132.69999999999999</v>
      </c>
      <c r="E42" s="102">
        <v>153.5</v>
      </c>
      <c r="F42" s="97"/>
    </row>
    <row r="43" spans="1:6" x14ac:dyDescent="0.25">
      <c r="A43" s="97" t="s">
        <v>208</v>
      </c>
      <c r="B43" s="102">
        <v>403.3</v>
      </c>
      <c r="C43" s="102">
        <v>224.4</v>
      </c>
      <c r="D43" s="102">
        <v>420.2</v>
      </c>
      <c r="E43" s="102">
        <v>301.5</v>
      </c>
      <c r="F43" s="97"/>
    </row>
    <row r="44" spans="1:6" x14ac:dyDescent="0.25">
      <c r="A44" s="97" t="s">
        <v>209</v>
      </c>
      <c r="B44" s="102">
        <v>1047.3</v>
      </c>
      <c r="C44" s="102">
        <v>1474.3</v>
      </c>
      <c r="D44" s="102">
        <v>1784.9</v>
      </c>
      <c r="E44" s="102">
        <v>494.9</v>
      </c>
      <c r="F44" s="97"/>
    </row>
    <row r="45" spans="1:6" x14ac:dyDescent="0.25">
      <c r="A45" s="97" t="s">
        <v>184</v>
      </c>
      <c r="B45" s="102">
        <v>499</v>
      </c>
      <c r="C45" s="102">
        <v>533.79999999999995</v>
      </c>
      <c r="D45" s="102">
        <v>724.1</v>
      </c>
      <c r="E45" s="102">
        <v>560.1</v>
      </c>
      <c r="F45" s="97"/>
    </row>
    <row r="46" spans="1:6" x14ac:dyDescent="0.25">
      <c r="A46" s="97" t="s">
        <v>210</v>
      </c>
      <c r="B46" s="102">
        <v>403.8</v>
      </c>
      <c r="C46" s="102">
        <v>387.7</v>
      </c>
      <c r="D46" s="102">
        <v>567.9</v>
      </c>
      <c r="E46" s="102">
        <v>359.5</v>
      </c>
      <c r="F46" s="97"/>
    </row>
    <row r="47" spans="1:6" x14ac:dyDescent="0.25">
      <c r="A47" s="97" t="s">
        <v>185</v>
      </c>
      <c r="B47" s="102">
        <v>3107.9</v>
      </c>
      <c r="C47" s="102">
        <v>2644.6</v>
      </c>
      <c r="D47" s="102">
        <v>2900.6</v>
      </c>
      <c r="E47" s="102">
        <v>4877.3</v>
      </c>
      <c r="F47" s="97"/>
    </row>
    <row r="48" spans="1:6" x14ac:dyDescent="0.25">
      <c r="A48" s="97" t="s">
        <v>211</v>
      </c>
      <c r="B48" s="102">
        <v>2801.7</v>
      </c>
      <c r="C48" s="102">
        <v>2459.1999999999998</v>
      </c>
      <c r="D48" s="102">
        <v>2574.6</v>
      </c>
      <c r="E48" s="102">
        <v>4552.8</v>
      </c>
      <c r="F48" s="97"/>
    </row>
    <row r="49" spans="1:6" x14ac:dyDescent="0.25">
      <c r="A49" s="94" t="s">
        <v>212</v>
      </c>
      <c r="B49" s="13">
        <v>150117.4</v>
      </c>
      <c r="C49" s="13">
        <v>141822.5</v>
      </c>
      <c r="D49" s="13">
        <v>151106.70000000001</v>
      </c>
      <c r="E49" s="13">
        <v>150308.9</v>
      </c>
      <c r="F49" s="96"/>
    </row>
    <row r="50" spans="1:6" ht="3.75" customHeight="1" x14ac:dyDescent="0.25">
      <c r="A50" s="97"/>
      <c r="B50" s="102"/>
      <c r="C50" s="102"/>
      <c r="D50" s="102"/>
      <c r="E50" s="102"/>
      <c r="F50" s="96"/>
    </row>
    <row r="51" spans="1:6" x14ac:dyDescent="0.25">
      <c r="A51" s="4" t="s">
        <v>139</v>
      </c>
      <c r="B51" s="4"/>
      <c r="C51" s="4"/>
      <c r="D51" s="5"/>
      <c r="E51" s="59"/>
      <c r="F51" s="104"/>
    </row>
    <row r="52" spans="1:6" x14ac:dyDescent="0.25">
      <c r="A52" s="4" t="s">
        <v>213</v>
      </c>
      <c r="B52" s="4"/>
      <c r="C52" s="4"/>
      <c r="D52" s="5"/>
      <c r="E52" s="59"/>
      <c r="F52" s="104"/>
    </row>
    <row r="53" spans="1:6" ht="6.75" customHeight="1" x14ac:dyDescent="0.25">
      <c r="A53" s="4"/>
      <c r="B53" s="4"/>
      <c r="C53" s="4"/>
      <c r="D53" s="5"/>
      <c r="E53" s="59"/>
      <c r="F53" s="104"/>
    </row>
    <row r="54" spans="1:6" ht="12.75" customHeight="1" x14ac:dyDescent="0.25">
      <c r="A54" s="113" t="s">
        <v>141</v>
      </c>
      <c r="B54" s="113"/>
      <c r="C54" s="113"/>
      <c r="D54" s="113"/>
      <c r="E54" s="113"/>
      <c r="F54" s="104"/>
    </row>
    <row r="55" spans="1:6" x14ac:dyDescent="0.25">
      <c r="A55" s="27" t="s">
        <v>142</v>
      </c>
      <c r="B55" s="27"/>
      <c r="C55" s="27"/>
      <c r="D55" s="27"/>
      <c r="E55" s="27"/>
      <c r="F55" s="104"/>
    </row>
    <row r="56" spans="1:6" x14ac:dyDescent="0.25">
      <c r="A56" s="4" t="s">
        <v>249</v>
      </c>
      <c r="B56" s="4"/>
      <c r="C56" s="4"/>
      <c r="D56" s="5"/>
      <c r="E56" s="59"/>
      <c r="F56" s="104"/>
    </row>
    <row r="57" spans="1:6" x14ac:dyDescent="0.25">
      <c r="A57" s="9"/>
      <c r="B57" s="9"/>
      <c r="C57" s="9"/>
      <c r="D57" s="5"/>
      <c r="E57" s="59"/>
      <c r="F57" s="104"/>
    </row>
  </sheetData>
  <mergeCells count="2">
    <mergeCell ref="B5:E5"/>
    <mergeCell ref="A54:E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2.7109375" customWidth="1"/>
    <col min="4" max="4" width="10.140625" customWidth="1"/>
    <col min="5" max="5" width="3.42578125" customWidth="1"/>
    <col min="6" max="6" width="10.140625" customWidth="1"/>
    <col min="7" max="7" width="2.7109375" customWidth="1"/>
    <col min="8" max="8" width="10.140625" customWidth="1"/>
  </cols>
  <sheetData>
    <row r="1" spans="1:9" x14ac:dyDescent="0.25">
      <c r="A1" s="11" t="s">
        <v>214</v>
      </c>
      <c r="B1" s="11"/>
      <c r="C1" s="11"/>
      <c r="D1" s="11"/>
      <c r="E1" s="11"/>
      <c r="F1" s="11"/>
      <c r="G1" s="11"/>
      <c r="H1" s="11"/>
      <c r="I1" s="9"/>
    </row>
    <row r="2" spans="1:9" x14ac:dyDescent="0.25">
      <c r="A2" s="105" t="s">
        <v>215</v>
      </c>
      <c r="B2" s="106" t="s">
        <v>216</v>
      </c>
      <c r="C2" s="106"/>
      <c r="D2" s="106" t="s">
        <v>217</v>
      </c>
      <c r="E2" s="106"/>
      <c r="F2" s="107" t="s">
        <v>218</v>
      </c>
      <c r="G2" s="107"/>
      <c r="H2" s="106" t="s">
        <v>16</v>
      </c>
      <c r="I2" s="9"/>
    </row>
    <row r="3" spans="1:9" x14ac:dyDescent="0.25">
      <c r="A3" s="4"/>
      <c r="B3" s="108"/>
      <c r="C3" s="108"/>
      <c r="D3" s="108"/>
      <c r="E3" s="108"/>
      <c r="F3" s="45" t="s">
        <v>219</v>
      </c>
      <c r="G3" s="45"/>
      <c r="H3" s="108"/>
      <c r="I3" s="9"/>
    </row>
    <row r="4" spans="1:9" x14ac:dyDescent="0.25">
      <c r="A4" s="4"/>
      <c r="B4" s="110" t="s">
        <v>220</v>
      </c>
      <c r="C4" s="110"/>
      <c r="D4" s="110"/>
      <c r="E4" s="109"/>
      <c r="F4" s="45" t="s">
        <v>221</v>
      </c>
      <c r="G4" s="45"/>
      <c r="H4" s="45" t="s">
        <v>222</v>
      </c>
      <c r="I4" s="9"/>
    </row>
    <row r="5" spans="1:9" x14ac:dyDescent="0.25">
      <c r="A5" s="4" t="s">
        <v>9</v>
      </c>
      <c r="B5" s="9"/>
      <c r="C5" s="9"/>
      <c r="D5" s="4"/>
      <c r="E5" s="4"/>
      <c r="F5" s="4"/>
      <c r="G5" s="4"/>
      <c r="H5" s="9"/>
      <c r="I5" s="9"/>
    </row>
    <row r="6" spans="1:9" x14ac:dyDescent="0.25">
      <c r="A6" s="4" t="s">
        <v>223</v>
      </c>
      <c r="B6" s="4">
        <v>435</v>
      </c>
      <c r="C6" s="4"/>
      <c r="D6" s="4">
        <v>428</v>
      </c>
      <c r="E6" s="4"/>
      <c r="F6" s="4">
        <v>931</v>
      </c>
      <c r="G6" s="4"/>
      <c r="H6" s="4">
        <v>830</v>
      </c>
      <c r="I6" s="9"/>
    </row>
    <row r="7" spans="1:9" x14ac:dyDescent="0.25">
      <c r="A7" s="4" t="s">
        <v>224</v>
      </c>
      <c r="B7" s="5">
        <v>100</v>
      </c>
      <c r="C7" s="5"/>
      <c r="D7" s="5">
        <v>98</v>
      </c>
      <c r="E7" s="5"/>
      <c r="F7" s="5">
        <v>882</v>
      </c>
      <c r="G7" s="5"/>
      <c r="H7" s="4">
        <v>180</v>
      </c>
      <c r="I7" s="9"/>
    </row>
    <row r="8" spans="1:9" x14ac:dyDescent="0.25">
      <c r="A8" s="4" t="s">
        <v>225</v>
      </c>
      <c r="B8" s="5">
        <v>1290</v>
      </c>
      <c r="C8" s="5"/>
      <c r="D8" s="5">
        <v>1280</v>
      </c>
      <c r="E8" s="5"/>
      <c r="F8" s="5">
        <v>863</v>
      </c>
      <c r="G8" s="5"/>
      <c r="H8" s="5">
        <v>2300</v>
      </c>
      <c r="I8" s="9"/>
    </row>
    <row r="9" spans="1:9" x14ac:dyDescent="0.25">
      <c r="A9" s="4" t="s">
        <v>226</v>
      </c>
      <c r="B9" s="5">
        <v>375</v>
      </c>
      <c r="C9" s="5"/>
      <c r="D9" s="5">
        <v>365</v>
      </c>
      <c r="E9" s="5"/>
      <c r="F9" s="5">
        <v>934</v>
      </c>
      <c r="G9" s="5"/>
      <c r="H9" s="5">
        <v>710</v>
      </c>
      <c r="I9" s="9"/>
    </row>
    <row r="10" spans="1:9" x14ac:dyDescent="0.25">
      <c r="A10" s="4" t="s">
        <v>227</v>
      </c>
      <c r="B10" s="5">
        <v>250</v>
      </c>
      <c r="C10" s="5"/>
      <c r="D10" s="5">
        <v>245</v>
      </c>
      <c r="E10" s="5"/>
      <c r="F10" s="5">
        <v>882</v>
      </c>
      <c r="G10" s="5"/>
      <c r="H10" s="5">
        <v>450</v>
      </c>
      <c r="I10" s="9"/>
    </row>
    <row r="11" spans="1:9" x14ac:dyDescent="0.25">
      <c r="A11" s="4" t="s">
        <v>228</v>
      </c>
      <c r="B11" s="5">
        <v>84</v>
      </c>
      <c r="C11" s="5"/>
      <c r="D11" s="5">
        <v>83</v>
      </c>
      <c r="E11" s="5"/>
      <c r="F11" s="5">
        <v>1203</v>
      </c>
      <c r="G11" s="5"/>
      <c r="H11" s="5">
        <v>208</v>
      </c>
      <c r="I11" s="9"/>
    </row>
    <row r="12" spans="1:9" x14ac:dyDescent="0.25">
      <c r="A12" s="4" t="s">
        <v>229</v>
      </c>
      <c r="B12" s="5">
        <v>2534</v>
      </c>
      <c r="C12" s="5"/>
      <c r="D12" s="5">
        <v>2499</v>
      </c>
      <c r="E12" s="5"/>
      <c r="F12" s="5">
        <v>899</v>
      </c>
      <c r="G12" s="5"/>
      <c r="H12" s="5">
        <v>4678</v>
      </c>
      <c r="I12" s="9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9"/>
    </row>
    <row r="14" spans="1:9" x14ac:dyDescent="0.25">
      <c r="A14" s="4" t="s">
        <v>230</v>
      </c>
      <c r="B14" s="5">
        <v>445</v>
      </c>
      <c r="C14" s="5"/>
      <c r="D14" s="5">
        <v>438</v>
      </c>
      <c r="E14" s="5"/>
      <c r="F14" s="5">
        <v>1162</v>
      </c>
      <c r="G14" s="5"/>
      <c r="H14" s="5">
        <v>1060</v>
      </c>
      <c r="I14" s="9"/>
    </row>
    <row r="15" spans="1:9" x14ac:dyDescent="0.25">
      <c r="A15" s="4" t="s">
        <v>231</v>
      </c>
      <c r="B15" s="5">
        <v>220</v>
      </c>
      <c r="C15" s="5"/>
      <c r="D15" s="5">
        <v>215</v>
      </c>
      <c r="E15" s="5"/>
      <c r="F15" s="5">
        <v>938</v>
      </c>
      <c r="G15" s="5"/>
      <c r="H15" s="5">
        <v>420</v>
      </c>
      <c r="I15" s="9"/>
    </row>
    <row r="16" spans="1:9" x14ac:dyDescent="0.25">
      <c r="A16" s="4" t="s">
        <v>232</v>
      </c>
      <c r="B16" s="5">
        <v>630</v>
      </c>
      <c r="C16" s="5"/>
      <c r="D16" s="5">
        <v>625</v>
      </c>
      <c r="E16" s="5"/>
      <c r="F16" s="5">
        <v>1083</v>
      </c>
      <c r="G16" s="5"/>
      <c r="H16" s="5">
        <v>1410</v>
      </c>
      <c r="I16" s="9"/>
    </row>
    <row r="17" spans="1:9" x14ac:dyDescent="0.25">
      <c r="A17" s="4" t="s">
        <v>233</v>
      </c>
      <c r="B17" s="5">
        <v>305</v>
      </c>
      <c r="C17" s="5"/>
      <c r="D17" s="5">
        <v>297</v>
      </c>
      <c r="E17" s="5"/>
      <c r="F17" s="5">
        <v>1172</v>
      </c>
      <c r="G17" s="5"/>
      <c r="H17" s="5">
        <v>725</v>
      </c>
      <c r="I17" s="9"/>
    </row>
    <row r="18" spans="1:9" x14ac:dyDescent="0.25">
      <c r="A18" s="4" t="s">
        <v>234</v>
      </c>
      <c r="B18" s="5">
        <v>345</v>
      </c>
      <c r="C18" s="5"/>
      <c r="D18" s="5">
        <v>340</v>
      </c>
      <c r="E18" s="5"/>
      <c r="F18" s="5">
        <v>1031</v>
      </c>
      <c r="G18" s="5"/>
      <c r="H18" s="5">
        <v>730</v>
      </c>
      <c r="I18" s="9"/>
    </row>
    <row r="19" spans="1:9" x14ac:dyDescent="0.25">
      <c r="A19" s="4" t="s">
        <v>235</v>
      </c>
      <c r="B19" s="5">
        <v>1945</v>
      </c>
      <c r="C19" s="5"/>
      <c r="D19" s="5">
        <v>1915</v>
      </c>
      <c r="E19" s="5"/>
      <c r="F19" s="5">
        <v>1089</v>
      </c>
      <c r="G19" s="5"/>
      <c r="H19" s="5">
        <v>4345</v>
      </c>
      <c r="I19" s="9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9"/>
    </row>
    <row r="21" spans="1:9" x14ac:dyDescent="0.25">
      <c r="A21" s="4" t="s">
        <v>236</v>
      </c>
      <c r="B21" s="5">
        <v>93</v>
      </c>
      <c r="C21" s="5"/>
      <c r="D21" s="5">
        <v>91</v>
      </c>
      <c r="E21" s="5"/>
      <c r="F21" s="5">
        <v>976</v>
      </c>
      <c r="G21" s="5"/>
      <c r="H21" s="5">
        <v>185</v>
      </c>
      <c r="I21" s="9"/>
    </row>
    <row r="22" spans="1:9" x14ac:dyDescent="0.25">
      <c r="A22" s="4" t="s">
        <v>237</v>
      </c>
      <c r="B22" s="5">
        <v>580</v>
      </c>
      <c r="C22" s="5"/>
      <c r="D22" s="5">
        <v>555</v>
      </c>
      <c r="E22" s="5"/>
      <c r="F22" s="5">
        <v>951</v>
      </c>
      <c r="G22" s="5"/>
      <c r="H22" s="5">
        <v>1100</v>
      </c>
      <c r="I22" s="9"/>
    </row>
    <row r="23" spans="1:9" x14ac:dyDescent="0.25">
      <c r="A23" s="4" t="s">
        <v>238</v>
      </c>
      <c r="B23" s="5">
        <v>6900</v>
      </c>
      <c r="C23" s="5"/>
      <c r="D23" s="5">
        <v>5800</v>
      </c>
      <c r="E23" s="5"/>
      <c r="F23" s="5">
        <v>786</v>
      </c>
      <c r="G23" s="5"/>
      <c r="H23" s="5">
        <v>9500</v>
      </c>
      <c r="I23" s="9"/>
    </row>
    <row r="24" spans="1:9" x14ac:dyDescent="0.25">
      <c r="A24" s="4" t="s">
        <v>239</v>
      </c>
      <c r="B24" s="5">
        <v>7573</v>
      </c>
      <c r="C24" s="5"/>
      <c r="D24" s="5">
        <v>6446</v>
      </c>
      <c r="E24" s="5"/>
      <c r="F24" s="5">
        <v>803</v>
      </c>
      <c r="G24" s="5"/>
      <c r="H24" s="5">
        <v>10785</v>
      </c>
      <c r="I24" s="9"/>
    </row>
    <row r="25" spans="1:9" x14ac:dyDescent="0.25">
      <c r="A25" s="4"/>
      <c r="B25" s="5"/>
      <c r="C25" s="5"/>
      <c r="D25" s="5"/>
      <c r="E25" s="5"/>
      <c r="F25" s="9"/>
      <c r="G25" s="5"/>
      <c r="H25" s="5"/>
      <c r="I25" s="9"/>
    </row>
    <row r="26" spans="1:9" x14ac:dyDescent="0.25">
      <c r="A26" s="4" t="s">
        <v>240</v>
      </c>
      <c r="B26" s="5">
        <v>160</v>
      </c>
      <c r="C26" s="5"/>
      <c r="D26" s="5">
        <v>158</v>
      </c>
      <c r="E26" s="5"/>
      <c r="F26" s="5">
        <v>1534</v>
      </c>
      <c r="G26" s="5"/>
      <c r="H26" s="5">
        <v>505</v>
      </c>
      <c r="I26" s="9"/>
    </row>
    <row r="27" spans="1:9" x14ac:dyDescent="0.25">
      <c r="A27" s="4" t="s">
        <v>241</v>
      </c>
      <c r="B27" s="5">
        <v>91</v>
      </c>
      <c r="C27" s="5"/>
      <c r="D27" s="5">
        <v>90</v>
      </c>
      <c r="E27" s="5"/>
      <c r="F27" s="5">
        <v>1600</v>
      </c>
      <c r="G27" s="5"/>
      <c r="H27" s="5">
        <v>300</v>
      </c>
      <c r="I27" s="9"/>
    </row>
    <row r="28" spans="1:9" x14ac:dyDescent="0.25">
      <c r="A28" s="4" t="s">
        <v>242</v>
      </c>
      <c r="B28" s="5">
        <v>69</v>
      </c>
      <c r="C28" s="5"/>
      <c r="D28" s="5">
        <v>55</v>
      </c>
      <c r="E28" s="5"/>
      <c r="F28" s="5">
        <v>873</v>
      </c>
      <c r="G28" s="5"/>
      <c r="H28" s="5">
        <v>100</v>
      </c>
      <c r="I28" s="9"/>
    </row>
    <row r="29" spans="1:9" x14ac:dyDescent="0.25">
      <c r="A29" s="4" t="s">
        <v>243</v>
      </c>
      <c r="B29" s="5">
        <v>320</v>
      </c>
      <c r="C29" s="5"/>
      <c r="D29" s="5">
        <v>303</v>
      </c>
      <c r="E29" s="5"/>
      <c r="F29" s="5">
        <v>1434</v>
      </c>
      <c r="G29" s="5"/>
      <c r="H29" s="5">
        <v>905</v>
      </c>
      <c r="I29" s="9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9"/>
    </row>
    <row r="31" spans="1:9" x14ac:dyDescent="0.25">
      <c r="A31" s="4" t="s">
        <v>244</v>
      </c>
      <c r="B31" s="5">
        <v>12372</v>
      </c>
      <c r="C31" s="5"/>
      <c r="D31" s="5">
        <v>11163</v>
      </c>
      <c r="E31" s="5"/>
      <c r="F31" s="5">
        <v>891</v>
      </c>
      <c r="G31" s="5"/>
      <c r="H31" s="5">
        <v>20713</v>
      </c>
      <c r="I31" s="9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9"/>
    </row>
    <row r="33" spans="1:9" x14ac:dyDescent="0.25">
      <c r="A33" s="4" t="s">
        <v>245</v>
      </c>
      <c r="B33" s="5"/>
      <c r="C33" s="5"/>
      <c r="D33" s="5"/>
      <c r="E33" s="5"/>
      <c r="F33" s="5"/>
      <c r="G33" s="5"/>
      <c r="H33" s="5"/>
      <c r="I33" s="9"/>
    </row>
    <row r="34" spans="1:9" x14ac:dyDescent="0.25">
      <c r="A34" s="4" t="s">
        <v>240</v>
      </c>
      <c r="B34" s="5">
        <v>15</v>
      </c>
      <c r="C34" s="5"/>
      <c r="D34" s="5">
        <v>15</v>
      </c>
      <c r="E34" s="5"/>
      <c r="F34" s="5">
        <v>894</v>
      </c>
      <c r="G34" s="5"/>
      <c r="H34" s="5">
        <v>27</v>
      </c>
      <c r="I34" s="9"/>
    </row>
    <row r="35" spans="1:9" x14ac:dyDescent="0.25">
      <c r="A35" s="4" t="s">
        <v>241</v>
      </c>
      <c r="B35" s="5">
        <v>210</v>
      </c>
      <c r="C35" s="5"/>
      <c r="D35" s="5">
        <v>208</v>
      </c>
      <c r="E35" s="5"/>
      <c r="F35" s="5">
        <v>1528</v>
      </c>
      <c r="G35" s="5"/>
      <c r="H35" s="5">
        <v>662</v>
      </c>
      <c r="I35" s="9"/>
    </row>
    <row r="36" spans="1:9" x14ac:dyDescent="0.25">
      <c r="A36" s="4" t="s">
        <v>242</v>
      </c>
      <c r="B36" s="5">
        <v>8</v>
      </c>
      <c r="C36" s="5"/>
      <c r="D36" s="5">
        <v>7</v>
      </c>
      <c r="E36" s="5"/>
      <c r="F36" s="5">
        <v>800</v>
      </c>
      <c r="G36" s="5"/>
      <c r="H36" s="5">
        <v>12</v>
      </c>
      <c r="I36" s="9"/>
    </row>
    <row r="37" spans="1:9" x14ac:dyDescent="0.25">
      <c r="A37" s="4" t="s">
        <v>238</v>
      </c>
      <c r="B37" s="5">
        <v>14</v>
      </c>
      <c r="C37" s="5"/>
      <c r="D37" s="5">
        <v>13</v>
      </c>
      <c r="E37" s="5"/>
      <c r="F37" s="5">
        <v>998</v>
      </c>
      <c r="G37" s="5"/>
      <c r="H37" s="5">
        <v>26</v>
      </c>
      <c r="I37" s="9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9"/>
    </row>
    <row r="39" spans="1:9" x14ac:dyDescent="0.25">
      <c r="A39" s="4" t="s">
        <v>246</v>
      </c>
      <c r="B39" s="5">
        <f>SUM(B34:B38)</f>
        <v>247</v>
      </c>
      <c r="C39" s="5"/>
      <c r="D39" s="5">
        <v>242</v>
      </c>
      <c r="E39" s="5"/>
      <c r="F39" s="5">
        <v>1441</v>
      </c>
      <c r="G39" s="5"/>
      <c r="H39" s="5">
        <f>SUM(H34:H38)</f>
        <v>727</v>
      </c>
      <c r="I39" s="9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9"/>
    </row>
    <row r="41" spans="1:9" ht="19.5" customHeight="1" x14ac:dyDescent="0.25">
      <c r="A41" s="11" t="s">
        <v>247</v>
      </c>
      <c r="B41" s="13">
        <v>12619</v>
      </c>
      <c r="C41" s="13"/>
      <c r="D41" s="13">
        <v>11405</v>
      </c>
      <c r="E41" s="13"/>
      <c r="F41" s="13">
        <v>902</v>
      </c>
      <c r="G41" s="13"/>
      <c r="H41" s="13">
        <v>21440</v>
      </c>
      <c r="I41" s="9"/>
    </row>
    <row r="42" spans="1:9" ht="5.25" customHeight="1" x14ac:dyDescent="0.25">
      <c r="A42" s="4"/>
      <c r="B42" s="4"/>
      <c r="C42" s="4"/>
      <c r="D42" s="25"/>
      <c r="E42" s="25"/>
      <c r="F42" s="25"/>
      <c r="G42" s="25"/>
      <c r="H42" s="9"/>
      <c r="I42" s="4"/>
    </row>
    <row r="43" spans="1:9" ht="2.25" hidden="1" customHeight="1" x14ac:dyDescent="0.25">
      <c r="A43" s="4"/>
      <c r="B43" s="4"/>
      <c r="C43" s="4"/>
      <c r="D43" s="25"/>
      <c r="E43" s="25"/>
      <c r="F43" s="25"/>
      <c r="G43" s="25"/>
      <c r="H43" s="9"/>
      <c r="I43" s="4"/>
    </row>
    <row r="44" spans="1:9" x14ac:dyDescent="0.25">
      <c r="A44" s="4" t="s">
        <v>44</v>
      </c>
      <c r="B44" s="4"/>
      <c r="C44" s="4"/>
      <c r="D44" s="25"/>
      <c r="E44" s="25"/>
      <c r="F44" s="25"/>
      <c r="G44" s="25"/>
      <c r="H44" s="9"/>
      <c r="I44" s="4"/>
    </row>
    <row r="45" spans="1:9" ht="2.25" customHeight="1" x14ac:dyDescent="0.25">
      <c r="A45" s="4"/>
      <c r="B45" s="4"/>
      <c r="C45" s="4"/>
      <c r="D45" s="25"/>
      <c r="E45" s="25"/>
      <c r="F45" s="25"/>
      <c r="G45" s="25"/>
      <c r="H45" s="9"/>
      <c r="I45" s="4"/>
    </row>
    <row r="46" spans="1:9" x14ac:dyDescent="0.25">
      <c r="A46" s="4" t="s">
        <v>248</v>
      </c>
      <c r="B46" s="4"/>
      <c r="C46" s="4"/>
      <c r="D46" s="25"/>
      <c r="E46" s="25"/>
      <c r="F46" s="25"/>
      <c r="G46" s="25"/>
      <c r="H46" s="9"/>
      <c r="I46" s="9"/>
    </row>
    <row r="47" spans="1:9" ht="6" customHeight="1" x14ac:dyDescent="0.25">
      <c r="A47" s="4"/>
      <c r="B47" s="4"/>
      <c r="C47" s="4"/>
      <c r="D47" s="25"/>
      <c r="E47" s="25"/>
      <c r="F47" s="25"/>
      <c r="G47" s="25"/>
      <c r="H47" s="9"/>
      <c r="I47" s="9"/>
    </row>
    <row r="48" spans="1:9" x14ac:dyDescent="0.25">
      <c r="A48" s="4" t="s">
        <v>249</v>
      </c>
      <c r="B48" s="9"/>
      <c r="C48" s="9"/>
      <c r="D48" s="9"/>
      <c r="E48" s="9"/>
      <c r="F48" s="9"/>
      <c r="G48" s="9"/>
      <c r="H48" s="4"/>
      <c r="I48" s="9"/>
    </row>
    <row r="49" spans="1:9" x14ac:dyDescent="0.25">
      <c r="A49" s="9"/>
      <c r="B49" s="9"/>
      <c r="C49" s="9"/>
      <c r="D49" s="9"/>
      <c r="E49" s="9"/>
      <c r="F49" s="9"/>
      <c r="G49" s="9"/>
      <c r="H49" s="4"/>
      <c r="I49" s="9"/>
    </row>
  </sheetData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9"/>
    </row>
    <row r="2" spans="1:9" s="1" customFormat="1" x14ac:dyDescent="0.25">
      <c r="A2" s="4"/>
      <c r="B2" s="4"/>
      <c r="C2" s="4"/>
      <c r="D2" s="28"/>
      <c r="E2" s="28"/>
      <c r="F2" s="29" t="s">
        <v>2</v>
      </c>
      <c r="G2" s="30"/>
      <c r="H2" s="30"/>
      <c r="I2" s="9"/>
    </row>
    <row r="3" spans="1:9" x14ac:dyDescent="0.25">
      <c r="A3" s="17" t="s">
        <v>3</v>
      </c>
      <c r="B3" s="31" t="s">
        <v>4</v>
      </c>
      <c r="C3" s="32"/>
      <c r="D3" s="31" t="s">
        <v>7</v>
      </c>
      <c r="E3" s="33"/>
      <c r="F3" s="34" t="s">
        <v>250</v>
      </c>
      <c r="G3" s="33"/>
      <c r="H3" s="34" t="s">
        <v>251</v>
      </c>
      <c r="I3" s="4"/>
    </row>
    <row r="4" spans="1:9" x14ac:dyDescent="0.25">
      <c r="A4" s="21"/>
      <c r="B4" s="3"/>
      <c r="C4" s="3"/>
      <c r="D4" s="3"/>
      <c r="E4" s="3"/>
      <c r="F4" s="3"/>
      <c r="G4" s="3"/>
      <c r="H4" s="3"/>
      <c r="I4" s="9"/>
    </row>
    <row r="5" spans="1:9" x14ac:dyDescent="0.25">
      <c r="A5" s="21"/>
      <c r="B5" s="110" t="s">
        <v>8</v>
      </c>
      <c r="C5" s="110"/>
      <c r="D5" s="110"/>
      <c r="E5" s="110"/>
      <c r="F5" s="110"/>
      <c r="G5" s="110"/>
      <c r="H5" s="110"/>
      <c r="I5" s="9"/>
    </row>
    <row r="6" spans="1:9" x14ac:dyDescent="0.25">
      <c r="A6" s="4" t="s">
        <v>9</v>
      </c>
      <c r="B6" s="9"/>
      <c r="C6" s="9"/>
      <c r="D6" s="9"/>
      <c r="E6" s="9"/>
      <c r="F6" s="9"/>
      <c r="G6" s="4"/>
      <c r="H6" s="4"/>
      <c r="I6" s="9"/>
    </row>
    <row r="7" spans="1:9" x14ac:dyDescent="0.25">
      <c r="A7" s="4" t="s">
        <v>10</v>
      </c>
      <c r="B7" s="35">
        <v>9.8780000000000001</v>
      </c>
      <c r="C7" s="4"/>
      <c r="D7" s="35">
        <v>12.372</v>
      </c>
      <c r="E7" s="4"/>
      <c r="F7" s="35">
        <v>12.372</v>
      </c>
      <c r="G7" s="35">
        <v>12.372</v>
      </c>
      <c r="H7" s="35">
        <v>12.372</v>
      </c>
      <c r="I7" s="9"/>
    </row>
    <row r="8" spans="1:9" x14ac:dyDescent="0.25">
      <c r="A8" s="4" t="s">
        <v>11</v>
      </c>
      <c r="B8" s="35">
        <v>9.32</v>
      </c>
      <c r="C8" s="4"/>
      <c r="D8" s="35">
        <v>11.163</v>
      </c>
      <c r="E8" s="35"/>
      <c r="F8" s="35">
        <v>11.163</v>
      </c>
      <c r="G8" s="35">
        <v>11.163</v>
      </c>
      <c r="H8" s="35">
        <v>11.163</v>
      </c>
      <c r="I8" s="9"/>
    </row>
    <row r="9" spans="1:9" x14ac:dyDescent="0.25">
      <c r="A9" s="4"/>
      <c r="B9" s="35"/>
      <c r="C9" s="35"/>
      <c r="D9" s="35"/>
      <c r="E9" s="35"/>
      <c r="F9" s="35"/>
      <c r="G9" s="35"/>
      <c r="H9" s="5"/>
      <c r="I9" s="9"/>
    </row>
    <row r="10" spans="1:9" x14ac:dyDescent="0.25">
      <c r="A10" s="4"/>
      <c r="B10" s="110"/>
      <c r="C10" s="110"/>
      <c r="D10" s="110"/>
      <c r="E10" s="110"/>
      <c r="F10" s="110"/>
      <c r="G10" s="110"/>
      <c r="H10" s="110"/>
      <c r="I10" s="9"/>
    </row>
    <row r="11" spans="1:9" x14ac:dyDescent="0.25">
      <c r="A11" s="4"/>
      <c r="B11" s="22"/>
      <c r="C11" s="22"/>
      <c r="D11" s="36"/>
      <c r="E11" s="36"/>
      <c r="F11" s="36"/>
      <c r="G11" s="36"/>
      <c r="H11" s="37"/>
      <c r="I11" s="9"/>
    </row>
    <row r="12" spans="1:9" x14ac:dyDescent="0.25">
      <c r="A12" s="4" t="s">
        <v>13</v>
      </c>
      <c r="B12" s="4">
        <v>855</v>
      </c>
      <c r="C12" s="4"/>
      <c r="D12" s="4">
        <v>877</v>
      </c>
      <c r="E12" s="4"/>
      <c r="F12" s="4">
        <v>888</v>
      </c>
      <c r="G12" s="4"/>
      <c r="H12" s="4">
        <v>891</v>
      </c>
      <c r="I12" s="9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9"/>
    </row>
    <row r="14" spans="1:9" x14ac:dyDescent="0.25">
      <c r="A14" s="4"/>
      <c r="B14" s="110" t="s">
        <v>14</v>
      </c>
      <c r="C14" s="111"/>
      <c r="D14" s="111"/>
      <c r="E14" s="111"/>
      <c r="F14" s="111"/>
      <c r="G14" s="111"/>
      <c r="H14" s="111"/>
      <c r="I14" s="9"/>
    </row>
    <row r="15" spans="1:9" x14ac:dyDescent="0.25">
      <c r="A15" s="4"/>
      <c r="B15" s="22"/>
      <c r="C15" s="22"/>
      <c r="D15" s="36"/>
      <c r="E15" s="36"/>
      <c r="F15" s="36"/>
      <c r="G15" s="36"/>
      <c r="H15" s="4"/>
      <c r="I15" s="9"/>
    </row>
    <row r="16" spans="1:9" x14ac:dyDescent="0.25">
      <c r="A16" s="4" t="s">
        <v>15</v>
      </c>
      <c r="B16" s="35">
        <v>3.6640000000000001</v>
      </c>
      <c r="C16" s="35">
        <v>3.6640000000000001</v>
      </c>
      <c r="D16" s="35">
        <v>2.6859999999999999</v>
      </c>
      <c r="E16" s="4"/>
      <c r="F16" s="35">
        <v>2.6859999999999999</v>
      </c>
      <c r="G16" s="9"/>
      <c r="H16" s="35">
        <v>2.6859999999999999</v>
      </c>
      <c r="I16" s="38"/>
    </row>
    <row r="17" spans="1:9" x14ac:dyDescent="0.25">
      <c r="A17" s="4" t="s">
        <v>16</v>
      </c>
      <c r="B17" s="35">
        <v>16.600999999999999</v>
      </c>
      <c r="C17" s="35">
        <v>16.600999999999999</v>
      </c>
      <c r="D17" s="35">
        <v>20.388000000000002</v>
      </c>
      <c r="E17" s="4"/>
      <c r="F17" s="35">
        <v>20.65</v>
      </c>
      <c r="G17" s="9"/>
      <c r="H17" s="35">
        <v>20.713000000000001</v>
      </c>
      <c r="I17" s="38"/>
    </row>
    <row r="18" spans="1:9" x14ac:dyDescent="0.25">
      <c r="A18" s="4" t="s">
        <v>17</v>
      </c>
      <c r="B18" s="35">
        <v>20.27</v>
      </c>
      <c r="C18" s="35">
        <v>20.273</v>
      </c>
      <c r="D18" s="35">
        <v>23.084</v>
      </c>
      <c r="E18" s="4"/>
      <c r="F18" s="35">
        <v>23.346</v>
      </c>
      <c r="G18" s="9"/>
      <c r="H18" s="35">
        <v>23.408999999999999</v>
      </c>
      <c r="I18" s="38"/>
    </row>
    <row r="19" spans="1:9" x14ac:dyDescent="0.25">
      <c r="A19" s="4" t="s">
        <v>18</v>
      </c>
      <c r="B19" s="35">
        <v>3.2210000000000001</v>
      </c>
      <c r="C19" s="35">
        <v>3.2749999999999999</v>
      </c>
      <c r="D19" s="35">
        <v>3.32</v>
      </c>
      <c r="E19" s="35"/>
      <c r="F19" s="35">
        <v>3.32</v>
      </c>
      <c r="G19" s="9"/>
      <c r="H19" s="35">
        <v>3.32</v>
      </c>
      <c r="I19" s="38"/>
    </row>
    <row r="20" spans="1:9" x14ac:dyDescent="0.25">
      <c r="A20" s="4" t="s">
        <v>19</v>
      </c>
      <c r="B20" s="35">
        <v>14.303000000000001</v>
      </c>
      <c r="C20" s="35">
        <v>13.88</v>
      </c>
      <c r="D20" s="35">
        <v>13.85</v>
      </c>
      <c r="E20" s="35"/>
      <c r="F20" s="35">
        <v>13.85</v>
      </c>
      <c r="G20" s="9"/>
      <c r="H20" s="35">
        <v>14.15</v>
      </c>
      <c r="I20" s="38"/>
    </row>
    <row r="21" spans="1:9" x14ac:dyDescent="0.25">
      <c r="A21" s="4" t="s">
        <v>20</v>
      </c>
      <c r="B21" s="35">
        <v>17.524000000000001</v>
      </c>
      <c r="C21" s="35">
        <v>17.155000000000001</v>
      </c>
      <c r="D21" s="35">
        <v>17.170000000000002</v>
      </c>
      <c r="E21" s="35"/>
      <c r="F21" s="35">
        <v>17.170000000000002</v>
      </c>
      <c r="G21" s="9"/>
      <c r="H21" s="35">
        <v>17.47</v>
      </c>
      <c r="I21" s="38"/>
    </row>
    <row r="22" spans="1:9" x14ac:dyDescent="0.25">
      <c r="A22" s="4" t="s">
        <v>21</v>
      </c>
      <c r="B22" s="35">
        <v>2.6859999999999999</v>
      </c>
      <c r="C22" s="35">
        <v>3.1379999999999999</v>
      </c>
      <c r="D22" s="35">
        <v>5.6890000000000001</v>
      </c>
      <c r="E22" s="4"/>
      <c r="F22" s="35">
        <v>5.9889999999999999</v>
      </c>
      <c r="G22" s="9"/>
      <c r="H22" s="35">
        <v>5.6890000000000001</v>
      </c>
      <c r="I22" s="38"/>
    </row>
    <row r="23" spans="1:9" x14ac:dyDescent="0.25">
      <c r="A23" s="4"/>
      <c r="B23" s="35"/>
      <c r="C23" s="35"/>
      <c r="D23" s="9"/>
      <c r="E23" s="35"/>
      <c r="F23" s="35"/>
      <c r="G23" s="35"/>
      <c r="H23" s="4"/>
      <c r="I23" s="9"/>
    </row>
    <row r="24" spans="1:9" x14ac:dyDescent="0.25">
      <c r="A24" s="4"/>
      <c r="B24" s="110" t="s">
        <v>22</v>
      </c>
      <c r="C24" s="111"/>
      <c r="D24" s="111"/>
      <c r="E24" s="111"/>
      <c r="F24" s="111"/>
      <c r="G24" s="111"/>
      <c r="H24" s="111"/>
      <c r="I24" s="9"/>
    </row>
    <row r="25" spans="1:9" x14ac:dyDescent="0.25">
      <c r="A25" s="4"/>
      <c r="B25" s="22"/>
      <c r="C25" s="22"/>
      <c r="D25" s="39"/>
      <c r="E25" s="39"/>
      <c r="F25" s="39"/>
      <c r="G25" s="39"/>
      <c r="H25" s="4"/>
      <c r="I25" s="9"/>
    </row>
    <row r="26" spans="1:9" x14ac:dyDescent="0.25">
      <c r="A26" s="4" t="s">
        <v>23</v>
      </c>
      <c r="B26" s="6">
        <v>15.3</v>
      </c>
      <c r="C26" s="4"/>
      <c r="D26" s="6">
        <v>33.1</v>
      </c>
      <c r="E26" s="6"/>
      <c r="F26" s="6">
        <v>34.9</v>
      </c>
      <c r="G26" s="6"/>
      <c r="H26" s="6">
        <v>32.6</v>
      </c>
      <c r="I26" s="38"/>
    </row>
    <row r="27" spans="1:9" x14ac:dyDescent="0.25">
      <c r="A27" s="4"/>
      <c r="B27" s="9"/>
      <c r="C27" s="9"/>
      <c r="D27" s="6"/>
      <c r="E27" s="6"/>
      <c r="F27" s="9"/>
      <c r="G27" s="9"/>
      <c r="H27" s="9"/>
      <c r="I27" s="9"/>
    </row>
    <row r="28" spans="1:9" x14ac:dyDescent="0.25">
      <c r="A28" s="4"/>
      <c r="B28" s="110" t="s">
        <v>24</v>
      </c>
      <c r="C28" s="111"/>
      <c r="D28" s="111"/>
      <c r="E28" s="111"/>
      <c r="F28" s="111"/>
      <c r="G28" s="111"/>
      <c r="H28" s="111"/>
      <c r="I28" s="9"/>
    </row>
    <row r="29" spans="1:9" x14ac:dyDescent="0.25">
      <c r="A29" s="4"/>
      <c r="B29" s="22"/>
      <c r="C29" s="22"/>
      <c r="D29" s="40"/>
      <c r="E29" s="40"/>
      <c r="F29" s="40"/>
      <c r="G29" s="40"/>
      <c r="H29" s="4"/>
      <c r="I29" s="9"/>
    </row>
    <row r="30" spans="1:9" x14ac:dyDescent="0.25">
      <c r="A30" s="4" t="s">
        <v>25</v>
      </c>
      <c r="B30" s="9"/>
      <c r="C30" s="9"/>
      <c r="D30" s="39"/>
      <c r="E30" s="39"/>
      <c r="F30" s="39"/>
      <c r="G30" s="39"/>
      <c r="H30" s="4"/>
      <c r="I30" s="9"/>
    </row>
    <row r="31" spans="1:9" x14ac:dyDescent="0.25">
      <c r="A31" s="4" t="s">
        <v>10</v>
      </c>
      <c r="B31" s="6">
        <v>194.5</v>
      </c>
      <c r="C31" s="41"/>
      <c r="D31" s="6">
        <v>246.5</v>
      </c>
      <c r="E31" s="6"/>
      <c r="F31" s="6">
        <v>246.5</v>
      </c>
      <c r="G31" s="9"/>
      <c r="H31" s="6">
        <v>246.5</v>
      </c>
      <c r="I31" s="9"/>
    </row>
    <row r="32" spans="1:9" x14ac:dyDescent="0.25">
      <c r="A32" s="4" t="s">
        <v>11</v>
      </c>
      <c r="B32" s="6">
        <v>187.8</v>
      </c>
      <c r="C32" s="41"/>
      <c r="D32" s="6">
        <v>242.2</v>
      </c>
      <c r="E32" s="6"/>
      <c r="F32" s="6">
        <v>242.2</v>
      </c>
      <c r="G32" s="9"/>
      <c r="H32" s="6">
        <v>242.2</v>
      </c>
      <c r="I32" s="9"/>
    </row>
    <row r="33" spans="1:9" x14ac:dyDescent="0.25">
      <c r="A33" s="4"/>
      <c r="B33" s="42"/>
      <c r="C33" s="42"/>
      <c r="D33" s="42"/>
      <c r="E33" s="42"/>
      <c r="F33" s="42"/>
      <c r="G33" s="42"/>
      <c r="H33" s="4"/>
      <c r="I33" s="9"/>
    </row>
    <row r="34" spans="1:9" x14ac:dyDescent="0.25">
      <c r="A34" s="4"/>
      <c r="B34" s="110" t="s">
        <v>12</v>
      </c>
      <c r="C34" s="111"/>
      <c r="D34" s="111"/>
      <c r="E34" s="111"/>
      <c r="F34" s="111"/>
      <c r="G34" s="111"/>
      <c r="H34" s="111"/>
      <c r="I34" s="9"/>
    </row>
    <row r="35" spans="1:9" x14ac:dyDescent="0.25">
      <c r="A35" s="4"/>
      <c r="B35" s="22"/>
      <c r="C35" s="22"/>
      <c r="D35" s="37"/>
      <c r="E35" s="37"/>
      <c r="F35" s="39"/>
      <c r="G35" s="39"/>
      <c r="H35" s="4"/>
      <c r="I35" s="9"/>
    </row>
    <row r="36" spans="1:9" x14ac:dyDescent="0.25">
      <c r="A36" s="4" t="s">
        <v>13</v>
      </c>
      <c r="B36" s="5">
        <v>1454</v>
      </c>
      <c r="C36" s="5"/>
      <c r="D36" s="5">
        <v>1441</v>
      </c>
      <c r="E36" s="5"/>
      <c r="F36" s="5">
        <v>1441</v>
      </c>
      <c r="G36" s="9"/>
      <c r="H36" s="5">
        <v>1441</v>
      </c>
      <c r="I36" s="9"/>
    </row>
    <row r="37" spans="1:9" x14ac:dyDescent="0.25">
      <c r="A37" s="4"/>
      <c r="B37" s="15"/>
      <c r="C37" s="15"/>
      <c r="D37" s="15"/>
      <c r="E37" s="15"/>
      <c r="F37" s="15"/>
      <c r="G37" s="15"/>
      <c r="H37" s="4"/>
      <c r="I37" s="9"/>
    </row>
    <row r="38" spans="1:9" x14ac:dyDescent="0.25">
      <c r="A38" s="4"/>
      <c r="B38" s="110" t="s">
        <v>26</v>
      </c>
      <c r="C38" s="111"/>
      <c r="D38" s="111"/>
      <c r="E38" s="111"/>
      <c r="F38" s="111"/>
      <c r="G38" s="111"/>
      <c r="H38" s="111"/>
      <c r="I38" s="9"/>
    </row>
    <row r="39" spans="1:9" x14ac:dyDescent="0.25">
      <c r="A39" s="4"/>
      <c r="B39" s="22"/>
      <c r="C39" s="22"/>
      <c r="D39" s="37"/>
      <c r="E39" s="37"/>
      <c r="F39" s="37"/>
      <c r="G39" s="37"/>
      <c r="H39" s="9"/>
      <c r="I39" s="9"/>
    </row>
    <row r="40" spans="1:9" x14ac:dyDescent="0.25">
      <c r="A40" s="4" t="s">
        <v>15</v>
      </c>
      <c r="B40" s="4">
        <v>136</v>
      </c>
      <c r="C40" s="4"/>
      <c r="D40" s="4">
        <v>64</v>
      </c>
      <c r="E40" s="4"/>
      <c r="F40" s="4">
        <v>64</v>
      </c>
      <c r="G40" s="4">
        <v>64</v>
      </c>
      <c r="H40" s="4">
        <v>64</v>
      </c>
      <c r="I40" s="9"/>
    </row>
    <row r="41" spans="1:9" x14ac:dyDescent="0.25">
      <c r="A41" s="4" t="s">
        <v>16</v>
      </c>
      <c r="B41" s="4">
        <v>569</v>
      </c>
      <c r="C41" s="5"/>
      <c r="D41" s="4">
        <v>727</v>
      </c>
      <c r="E41" s="4"/>
      <c r="F41" s="4">
        <v>727</v>
      </c>
      <c r="G41" s="4">
        <v>727</v>
      </c>
      <c r="H41" s="4">
        <v>727</v>
      </c>
      <c r="I41" s="9"/>
    </row>
    <row r="42" spans="1:9" x14ac:dyDescent="0.25">
      <c r="A42" s="4" t="s">
        <v>17</v>
      </c>
      <c r="B42" s="4">
        <v>707</v>
      </c>
      <c r="C42" s="5"/>
      <c r="D42" s="4">
        <v>791</v>
      </c>
      <c r="E42" s="4"/>
      <c r="F42" s="4">
        <v>791</v>
      </c>
      <c r="G42" s="4">
        <v>791</v>
      </c>
      <c r="H42" s="4">
        <v>791</v>
      </c>
      <c r="I42" s="9"/>
    </row>
    <row r="43" spans="1:9" x14ac:dyDescent="0.25">
      <c r="A43" s="4" t="s">
        <v>18</v>
      </c>
      <c r="B43" s="4">
        <v>29</v>
      </c>
      <c r="C43" s="5"/>
      <c r="D43" s="4">
        <v>30</v>
      </c>
      <c r="E43" s="4"/>
      <c r="F43" s="4">
        <v>30</v>
      </c>
      <c r="G43" s="4">
        <v>30</v>
      </c>
      <c r="H43" s="4">
        <v>30</v>
      </c>
      <c r="I43" s="9"/>
    </row>
    <row r="44" spans="1:9" x14ac:dyDescent="0.25">
      <c r="A44" s="4" t="s">
        <v>19</v>
      </c>
      <c r="B44" s="4">
        <v>614</v>
      </c>
      <c r="C44" s="5"/>
      <c r="D44" s="4">
        <v>650</v>
      </c>
      <c r="E44" s="4"/>
      <c r="F44" s="4">
        <v>650</v>
      </c>
      <c r="G44" s="4">
        <v>650</v>
      </c>
      <c r="H44" s="4">
        <v>650</v>
      </c>
      <c r="I44" s="9"/>
    </row>
    <row r="45" spans="1:9" x14ac:dyDescent="0.25">
      <c r="A45" s="4" t="s">
        <v>20</v>
      </c>
      <c r="B45" s="4">
        <v>643</v>
      </c>
      <c r="C45" s="5"/>
      <c r="D45" s="4">
        <v>680</v>
      </c>
      <c r="E45" s="4"/>
      <c r="F45" s="4">
        <v>680</v>
      </c>
      <c r="G45" s="4">
        <v>680</v>
      </c>
      <c r="H45" s="4">
        <v>680</v>
      </c>
      <c r="I45" s="9"/>
    </row>
    <row r="46" spans="1:9" x14ac:dyDescent="0.25">
      <c r="A46" s="4" t="s">
        <v>21</v>
      </c>
      <c r="B46" s="4">
        <v>64</v>
      </c>
      <c r="C46" s="4"/>
      <c r="D46" s="4">
        <v>111</v>
      </c>
      <c r="E46" s="4"/>
      <c r="F46" s="4">
        <v>111</v>
      </c>
      <c r="G46" s="4">
        <v>111</v>
      </c>
      <c r="H46" s="4">
        <v>111</v>
      </c>
      <c r="I46" s="9"/>
    </row>
    <row r="47" spans="1:9" x14ac:dyDescent="0.25">
      <c r="A47" s="4"/>
      <c r="B47" s="4"/>
      <c r="C47" s="4"/>
      <c r="D47" s="4"/>
      <c r="E47" s="4"/>
      <c r="F47" s="9"/>
      <c r="G47" s="9"/>
      <c r="H47" s="9"/>
      <c r="I47" s="9"/>
    </row>
    <row r="48" spans="1:9" x14ac:dyDescent="0.25">
      <c r="A48" s="4"/>
      <c r="B48" s="110" t="s">
        <v>22</v>
      </c>
      <c r="C48" s="111"/>
      <c r="D48" s="111"/>
      <c r="E48" s="111"/>
      <c r="F48" s="111"/>
      <c r="G48" s="111"/>
      <c r="H48" s="111"/>
      <c r="I48" s="9"/>
    </row>
    <row r="49" spans="1:9" s="1" customFormat="1" x14ac:dyDescent="0.25">
      <c r="A49" s="4"/>
      <c r="B49" s="22"/>
      <c r="C49" s="22"/>
      <c r="D49" s="39"/>
      <c r="E49" s="39"/>
      <c r="F49" s="41"/>
      <c r="G49" s="41"/>
      <c r="H49" s="4"/>
      <c r="I49" s="9"/>
    </row>
    <row r="50" spans="1:9" x14ac:dyDescent="0.25">
      <c r="A50" s="11" t="s">
        <v>23</v>
      </c>
      <c r="B50" s="43">
        <v>10</v>
      </c>
      <c r="C50" s="44"/>
      <c r="D50" s="43">
        <v>16.3</v>
      </c>
      <c r="E50" s="11"/>
      <c r="F50" s="43">
        <v>16.3</v>
      </c>
      <c r="G50" s="33"/>
      <c r="H50" s="43">
        <v>16.3</v>
      </c>
      <c r="I50" s="9"/>
    </row>
    <row r="51" spans="1:9" ht="4.5" customHeight="1" x14ac:dyDescent="0.25">
      <c r="A51" s="4"/>
      <c r="B51" s="6"/>
      <c r="C51" s="6"/>
      <c r="D51" s="41"/>
      <c r="E51" s="41"/>
      <c r="F51" s="41"/>
      <c r="G51" s="41"/>
      <c r="H51" s="41"/>
      <c r="I51" s="9"/>
    </row>
    <row r="52" spans="1:9" x14ac:dyDescent="0.25">
      <c r="A52" s="4" t="s">
        <v>27</v>
      </c>
      <c r="B52" s="25"/>
      <c r="C52" s="25"/>
      <c r="D52" s="25"/>
      <c r="E52" s="25"/>
      <c r="F52" s="25"/>
      <c r="G52" s="25"/>
      <c r="H52" s="25"/>
      <c r="I52" s="9"/>
    </row>
    <row r="53" spans="1:9" x14ac:dyDescent="0.25">
      <c r="A53" s="4" t="s">
        <v>28</v>
      </c>
      <c r="B53" s="25"/>
      <c r="C53" s="25"/>
      <c r="D53" s="25"/>
      <c r="E53" s="25"/>
      <c r="F53" s="25"/>
      <c r="G53" s="25"/>
      <c r="H53" s="25"/>
      <c r="I53" s="9"/>
    </row>
    <row r="54" spans="1:9" ht="2.25" customHeight="1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4" t="s">
        <v>29</v>
      </c>
      <c r="B55" s="9"/>
      <c r="C55" s="9"/>
      <c r="D55" s="9"/>
      <c r="E55" s="9"/>
      <c r="F55" s="9"/>
      <c r="G55" s="9"/>
      <c r="H55" s="9"/>
      <c r="I55" s="9"/>
    </row>
    <row r="56" spans="1:9" ht="4.5" customHeight="1" x14ac:dyDescent="0.25">
      <c r="A56" s="4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4" t="s">
        <v>249</v>
      </c>
      <c r="B57" s="4"/>
      <c r="C57" s="9"/>
      <c r="D57" s="9"/>
      <c r="E57" s="9"/>
      <c r="F57" s="9"/>
      <c r="G57" s="9"/>
      <c r="H57" s="9"/>
      <c r="I57" s="9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30</v>
      </c>
      <c r="B1" s="11"/>
      <c r="C1" s="11"/>
      <c r="D1" s="11"/>
      <c r="E1" s="11"/>
      <c r="F1" s="11"/>
      <c r="G1" s="11"/>
      <c r="H1" s="11"/>
      <c r="I1" s="9"/>
    </row>
    <row r="2" spans="1:9" s="1" customFormat="1" x14ac:dyDescent="0.25">
      <c r="A2" s="4"/>
      <c r="B2" s="4"/>
      <c r="C2" s="4"/>
      <c r="D2" s="28"/>
      <c r="E2" s="28"/>
      <c r="F2" s="29" t="s">
        <v>2</v>
      </c>
      <c r="G2" s="47"/>
      <c r="H2" s="47"/>
      <c r="I2" s="9"/>
    </row>
    <row r="3" spans="1:9" s="1" customFormat="1" x14ac:dyDescent="0.25">
      <c r="A3" s="17" t="s">
        <v>3</v>
      </c>
      <c r="B3" s="34" t="s">
        <v>4</v>
      </c>
      <c r="C3" s="32"/>
      <c r="D3" s="34" t="s">
        <v>7</v>
      </c>
      <c r="E3" s="33"/>
      <c r="F3" s="34" t="s">
        <v>250</v>
      </c>
      <c r="G3" s="33"/>
      <c r="H3" s="34" t="s">
        <v>251</v>
      </c>
      <c r="I3" s="9"/>
    </row>
    <row r="4" spans="1:9" s="1" customForma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0" t="s">
        <v>31</v>
      </c>
      <c r="C5" s="110"/>
      <c r="D5" s="110"/>
      <c r="E5" s="110"/>
      <c r="F5" s="110"/>
      <c r="G5" s="110"/>
      <c r="H5" s="110"/>
      <c r="I5" s="9"/>
    </row>
    <row r="6" spans="1:9" s="1" customFormat="1" x14ac:dyDescent="0.25">
      <c r="A6" s="4" t="s">
        <v>32</v>
      </c>
      <c r="B6" s="4"/>
      <c r="C6" s="4"/>
      <c r="D6" s="4"/>
      <c r="E6" s="4"/>
      <c r="F6" s="4"/>
      <c r="G6" s="4"/>
      <c r="H6" s="4"/>
      <c r="I6" s="9"/>
    </row>
    <row r="7" spans="1:9" s="1" customFormat="1" x14ac:dyDescent="0.25">
      <c r="A7" s="4" t="s">
        <v>33</v>
      </c>
      <c r="B7" s="4"/>
      <c r="C7" s="4"/>
      <c r="D7" s="4"/>
      <c r="E7" s="4"/>
      <c r="F7" s="4"/>
      <c r="G7" s="4"/>
      <c r="H7" s="4"/>
      <c r="I7" s="9"/>
    </row>
    <row r="8" spans="1:9" s="1" customFormat="1" x14ac:dyDescent="0.25">
      <c r="A8" s="4" t="s">
        <v>34</v>
      </c>
      <c r="B8" s="48">
        <v>95.36</v>
      </c>
      <c r="C8" s="48"/>
      <c r="D8" s="48">
        <v>89.57</v>
      </c>
      <c r="E8" s="9"/>
      <c r="F8" s="48">
        <v>88.67</v>
      </c>
      <c r="G8" s="48"/>
      <c r="H8" s="48">
        <v>87.65</v>
      </c>
      <c r="I8" s="4"/>
    </row>
    <row r="9" spans="1:9" s="1" customFormat="1" x14ac:dyDescent="0.25">
      <c r="A9" s="4" t="s">
        <v>35</v>
      </c>
      <c r="B9" s="48">
        <v>91.56</v>
      </c>
      <c r="C9" s="48"/>
      <c r="D9" s="48">
        <v>86.82</v>
      </c>
      <c r="E9" s="9"/>
      <c r="F9" s="48">
        <v>85.92</v>
      </c>
      <c r="G9" s="48"/>
      <c r="H9" s="48">
        <v>84.9</v>
      </c>
      <c r="I9" s="4"/>
    </row>
    <row r="10" spans="1:9" s="1" customFormat="1" x14ac:dyDescent="0.25">
      <c r="A10" s="4" t="s">
        <v>36</v>
      </c>
      <c r="B10" s="9"/>
      <c r="C10" s="48"/>
      <c r="D10" s="9"/>
      <c r="E10" s="9"/>
      <c r="F10" s="9"/>
      <c r="G10" s="9"/>
      <c r="H10" s="9"/>
      <c r="I10" s="4"/>
    </row>
    <row r="11" spans="1:9" s="1" customFormat="1" x14ac:dyDescent="0.25">
      <c r="A11" s="4" t="s">
        <v>34</v>
      </c>
      <c r="B11" s="48">
        <v>106.56</v>
      </c>
      <c r="C11" s="4"/>
      <c r="D11" s="48">
        <v>120.86</v>
      </c>
      <c r="E11" s="9"/>
      <c r="F11" s="48">
        <v>121.46</v>
      </c>
      <c r="G11" s="9"/>
      <c r="H11" s="48">
        <v>119.96</v>
      </c>
      <c r="I11" s="4"/>
    </row>
    <row r="12" spans="1:9" s="1" customFormat="1" x14ac:dyDescent="0.25">
      <c r="A12" s="4" t="s">
        <v>35</v>
      </c>
      <c r="B12" s="48">
        <v>89.39</v>
      </c>
      <c r="C12" s="4"/>
      <c r="D12" s="48">
        <v>99.75</v>
      </c>
      <c r="E12" s="9"/>
      <c r="F12" s="48">
        <v>100.08</v>
      </c>
      <c r="G12" s="9"/>
      <c r="H12" s="48">
        <v>98.52</v>
      </c>
      <c r="I12" s="4"/>
    </row>
    <row r="13" spans="1:9" s="1" customFormat="1" x14ac:dyDescent="0.25">
      <c r="A13" s="4" t="s">
        <v>37</v>
      </c>
      <c r="B13" s="9"/>
      <c r="C13" s="4"/>
      <c r="D13" s="9"/>
      <c r="E13" s="9"/>
      <c r="F13" s="9"/>
      <c r="G13" s="9"/>
      <c r="H13" s="9"/>
      <c r="I13" s="4"/>
    </row>
    <row r="14" spans="1:9" s="1" customFormat="1" x14ac:dyDescent="0.25">
      <c r="A14" s="4" t="s">
        <v>34</v>
      </c>
      <c r="B14" s="48">
        <v>37.619999999999997</v>
      </c>
      <c r="C14" s="4"/>
      <c r="D14" s="48">
        <v>38.200000000000003</v>
      </c>
      <c r="E14" s="9"/>
      <c r="F14" s="48">
        <v>38.03</v>
      </c>
      <c r="G14" s="9"/>
      <c r="H14" s="48">
        <v>38.479999999999997</v>
      </c>
      <c r="I14" s="9"/>
    </row>
    <row r="15" spans="1:9" s="1" customFormat="1" x14ac:dyDescent="0.25">
      <c r="A15" s="4" t="s">
        <v>35</v>
      </c>
      <c r="B15" s="48">
        <v>37.61</v>
      </c>
      <c r="C15" s="4"/>
      <c r="D15" s="48">
        <v>38.19</v>
      </c>
      <c r="E15" s="9"/>
      <c r="F15" s="48">
        <v>38.020000000000003</v>
      </c>
      <c r="G15" s="9"/>
      <c r="H15" s="48">
        <v>38.47</v>
      </c>
      <c r="I15" s="9"/>
    </row>
    <row r="16" spans="1:9" s="1" customFormat="1" x14ac:dyDescent="0.25">
      <c r="A16" s="4"/>
      <c r="B16" s="9"/>
      <c r="C16" s="4"/>
      <c r="D16" s="9"/>
      <c r="E16" s="9"/>
      <c r="F16" s="9"/>
      <c r="G16" s="9"/>
      <c r="H16" s="9"/>
      <c r="I16" s="4"/>
    </row>
    <row r="17" spans="1:9" s="1" customFormat="1" x14ac:dyDescent="0.25">
      <c r="A17" s="4" t="s">
        <v>38</v>
      </c>
      <c r="B17" s="9"/>
      <c r="C17" s="4"/>
      <c r="D17" s="48"/>
      <c r="E17" s="9"/>
      <c r="F17" s="48"/>
      <c r="G17" s="9"/>
      <c r="H17" s="48"/>
      <c r="I17" s="4"/>
    </row>
    <row r="18" spans="1:9" s="1" customFormat="1" x14ac:dyDescent="0.25">
      <c r="A18" s="4" t="s">
        <v>39</v>
      </c>
      <c r="B18" s="9"/>
      <c r="C18" s="4"/>
      <c r="D18" s="48"/>
      <c r="E18" s="9"/>
      <c r="F18" s="48"/>
      <c r="G18" s="9"/>
      <c r="H18" s="48"/>
      <c r="I18" s="4"/>
    </row>
    <row r="19" spans="1:9" s="1" customFormat="1" x14ac:dyDescent="0.25">
      <c r="A19" s="4" t="s">
        <v>34</v>
      </c>
      <c r="B19" s="48">
        <v>114.77</v>
      </c>
      <c r="C19" s="4"/>
      <c r="D19" s="48">
        <v>118.01</v>
      </c>
      <c r="E19" s="9"/>
      <c r="F19" s="48">
        <v>119.25</v>
      </c>
      <c r="G19" s="9"/>
      <c r="H19" s="48">
        <v>119.59</v>
      </c>
      <c r="I19" s="4"/>
    </row>
    <row r="20" spans="1:9" s="1" customFormat="1" x14ac:dyDescent="0.25">
      <c r="A20" s="4" t="s">
        <v>35</v>
      </c>
      <c r="B20" s="48">
        <v>111.52</v>
      </c>
      <c r="C20" s="4"/>
      <c r="D20" s="48">
        <v>114.66</v>
      </c>
      <c r="E20" s="9"/>
      <c r="F20" s="48">
        <v>115.9</v>
      </c>
      <c r="G20" s="9"/>
      <c r="H20" s="48">
        <v>116.24</v>
      </c>
      <c r="I20" s="4"/>
    </row>
    <row r="21" spans="1:9" s="1" customFormat="1" x14ac:dyDescent="0.25">
      <c r="A21" s="4" t="s">
        <v>40</v>
      </c>
      <c r="B21" s="9"/>
      <c r="C21" s="48"/>
      <c r="D21" s="48"/>
      <c r="E21" s="9"/>
      <c r="F21" s="48"/>
      <c r="G21" s="9"/>
      <c r="H21" s="48"/>
      <c r="I21" s="4"/>
    </row>
    <row r="22" spans="1:9" s="1" customFormat="1" x14ac:dyDescent="0.25">
      <c r="A22" s="4" t="s">
        <v>34</v>
      </c>
      <c r="B22" s="48">
        <v>37.229999999999997</v>
      </c>
      <c r="C22" s="48"/>
      <c r="D22" s="48">
        <v>38.22</v>
      </c>
      <c r="E22" s="9"/>
      <c r="F22" s="48">
        <v>38.04</v>
      </c>
      <c r="G22" s="9"/>
      <c r="H22" s="48">
        <v>38.46</v>
      </c>
      <c r="I22" s="4"/>
    </row>
    <row r="23" spans="1:9" s="1" customFormat="1" x14ac:dyDescent="0.25">
      <c r="A23" s="4" t="s">
        <v>35</v>
      </c>
      <c r="B23" s="48">
        <v>22.32</v>
      </c>
      <c r="C23" s="48"/>
      <c r="D23" s="48">
        <v>23.72</v>
      </c>
      <c r="E23" s="9"/>
      <c r="F23" s="48">
        <v>23.54</v>
      </c>
      <c r="G23" s="9"/>
      <c r="H23" s="48">
        <v>23.66</v>
      </c>
      <c r="I23" s="4"/>
    </row>
    <row r="24" spans="1:9" s="1" customFormat="1" x14ac:dyDescent="0.25">
      <c r="A24" s="4" t="s">
        <v>41</v>
      </c>
      <c r="B24" s="9"/>
      <c r="C24" s="48"/>
      <c r="D24" s="9"/>
      <c r="E24" s="9"/>
      <c r="F24" s="9"/>
      <c r="G24" s="9"/>
      <c r="H24" s="9"/>
      <c r="I24" s="4"/>
    </row>
    <row r="25" spans="1:9" s="1" customFormat="1" x14ac:dyDescent="0.25">
      <c r="A25" s="4" t="s">
        <v>34</v>
      </c>
      <c r="B25" s="48">
        <v>87.65</v>
      </c>
      <c r="C25" s="48"/>
      <c r="D25" s="48">
        <v>92.38</v>
      </c>
      <c r="E25" s="9"/>
      <c r="F25" s="48">
        <v>90.88</v>
      </c>
      <c r="G25" s="9"/>
      <c r="H25" s="48">
        <v>88</v>
      </c>
      <c r="I25" s="9"/>
    </row>
    <row r="26" spans="1:9" s="1" customFormat="1" x14ac:dyDescent="0.25">
      <c r="A26" s="4" t="s">
        <v>35</v>
      </c>
      <c r="B26" s="48">
        <v>84.9</v>
      </c>
      <c r="C26" s="48"/>
      <c r="D26" s="48">
        <v>86.58</v>
      </c>
      <c r="E26" s="9"/>
      <c r="F26" s="48">
        <v>84.78</v>
      </c>
      <c r="G26" s="9"/>
      <c r="H26" s="48">
        <v>82.2</v>
      </c>
      <c r="I26" s="4"/>
    </row>
    <row r="27" spans="1:9" s="1" customFormat="1" x14ac:dyDescent="0.25">
      <c r="A27" s="4"/>
      <c r="B27" s="48"/>
      <c r="C27" s="48"/>
      <c r="D27" s="48"/>
      <c r="E27" s="48"/>
      <c r="F27" s="48"/>
      <c r="G27" s="48"/>
      <c r="H27" s="35"/>
      <c r="I27" s="4"/>
    </row>
    <row r="28" spans="1:9" s="1" customFormat="1" x14ac:dyDescent="0.25">
      <c r="A28" s="4"/>
      <c r="B28" s="110" t="s">
        <v>42</v>
      </c>
      <c r="C28" s="110"/>
      <c r="D28" s="110"/>
      <c r="E28" s="110"/>
      <c r="F28" s="110"/>
      <c r="G28" s="110"/>
      <c r="H28" s="110"/>
      <c r="I28" s="4"/>
    </row>
    <row r="29" spans="1:9" s="1" customFormat="1" x14ac:dyDescent="0.25">
      <c r="A29" s="4" t="s">
        <v>43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34</v>
      </c>
      <c r="B30" s="6">
        <v>76.400000000000006</v>
      </c>
      <c r="C30" s="41"/>
      <c r="D30" s="6">
        <v>78.3</v>
      </c>
      <c r="E30" s="4"/>
      <c r="F30" s="6">
        <v>76.2</v>
      </c>
      <c r="G30" s="9"/>
      <c r="H30" s="6">
        <v>73.599999999999994</v>
      </c>
      <c r="I30" s="4"/>
    </row>
    <row r="31" spans="1:9" s="1" customFormat="1" x14ac:dyDescent="0.25">
      <c r="A31" s="11" t="s">
        <v>35</v>
      </c>
      <c r="B31" s="43">
        <v>76.099999999999994</v>
      </c>
      <c r="C31" s="44"/>
      <c r="D31" s="43">
        <v>75.5</v>
      </c>
      <c r="E31" s="11"/>
      <c r="F31" s="43">
        <v>73.099999999999994</v>
      </c>
      <c r="G31" s="33"/>
      <c r="H31" s="43">
        <v>70.7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44</v>
      </c>
      <c r="B33" s="25"/>
      <c r="C33" s="25"/>
      <c r="D33" s="4"/>
      <c r="E33" s="4"/>
      <c r="F33" s="4"/>
      <c r="G33" s="4"/>
      <c r="H33" s="4"/>
      <c r="I33" s="9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9"/>
    </row>
    <row r="35" spans="1:12" x14ac:dyDescent="0.25">
      <c r="A35" s="4" t="s">
        <v>29</v>
      </c>
      <c r="B35" s="25"/>
      <c r="C35" s="25"/>
      <c r="D35" s="4"/>
      <c r="E35" s="4"/>
      <c r="F35" s="4"/>
      <c r="G35" s="4"/>
      <c r="H35" s="4"/>
      <c r="I35" s="9"/>
    </row>
    <row r="36" spans="1:12" ht="5.25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12" x14ac:dyDescent="0.25">
      <c r="A37" s="4" t="s">
        <v>249</v>
      </c>
      <c r="B37" s="9"/>
      <c r="C37" s="9"/>
      <c r="D37" s="9"/>
      <c r="E37" s="9"/>
      <c r="F37" s="9"/>
      <c r="G37" s="9"/>
      <c r="H37" s="9"/>
      <c r="I37" s="9"/>
      <c r="L37" t="s">
        <v>46</v>
      </c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</row>
  </sheetData>
  <mergeCells count="2">
    <mergeCell ref="B5:H5"/>
    <mergeCell ref="B28:H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6" x14ac:dyDescent="0.25">
      <c r="A1" s="11" t="s">
        <v>58</v>
      </c>
      <c r="B1" s="11"/>
      <c r="C1" s="11"/>
      <c r="D1" s="11"/>
      <c r="E1" s="11"/>
      <c r="F1" s="9"/>
    </row>
    <row r="2" spans="1:6" x14ac:dyDescent="0.25">
      <c r="A2" s="4"/>
      <c r="B2" s="3" t="s">
        <v>5</v>
      </c>
      <c r="C2" s="10" t="s">
        <v>6</v>
      </c>
      <c r="D2" s="3" t="s">
        <v>7</v>
      </c>
      <c r="E2" s="10" t="s">
        <v>7</v>
      </c>
      <c r="F2" s="9"/>
    </row>
    <row r="3" spans="1:6" x14ac:dyDescent="0.25">
      <c r="A3" s="49" t="s">
        <v>3</v>
      </c>
      <c r="B3" s="11">
        <v>2017</v>
      </c>
      <c r="C3" s="19">
        <v>2017</v>
      </c>
      <c r="D3" s="11">
        <v>2017</v>
      </c>
      <c r="E3" s="19">
        <v>2016</v>
      </c>
      <c r="F3" s="9"/>
    </row>
    <row r="4" spans="1:6" x14ac:dyDescent="0.25">
      <c r="A4" s="4"/>
      <c r="B4" s="3"/>
      <c r="C4" s="3"/>
      <c r="D4" s="3"/>
      <c r="E4" s="3"/>
      <c r="F4" s="9"/>
    </row>
    <row r="5" spans="1:6" x14ac:dyDescent="0.25">
      <c r="A5" s="4"/>
      <c r="B5" s="112" t="s">
        <v>60</v>
      </c>
      <c r="C5" s="112"/>
      <c r="D5" s="112"/>
      <c r="E5" s="112"/>
      <c r="F5" s="9"/>
    </row>
    <row r="6" spans="1:6" x14ac:dyDescent="0.25">
      <c r="A6" s="4" t="s">
        <v>61</v>
      </c>
      <c r="B6" s="4"/>
      <c r="C6" s="4"/>
      <c r="D6" s="4"/>
      <c r="E6" s="4"/>
      <c r="F6" s="9"/>
    </row>
    <row r="7" spans="1:6" x14ac:dyDescent="0.25">
      <c r="A7" s="4" t="s">
        <v>62</v>
      </c>
      <c r="B7" s="5">
        <v>2750</v>
      </c>
      <c r="C7" s="5">
        <v>2153</v>
      </c>
      <c r="D7" s="5">
        <v>1951</v>
      </c>
      <c r="E7" s="5">
        <v>2688</v>
      </c>
      <c r="F7" s="5"/>
    </row>
    <row r="8" spans="1:6" x14ac:dyDescent="0.25">
      <c r="A8" s="4" t="s">
        <v>63</v>
      </c>
      <c r="B8" s="50">
        <v>585</v>
      </c>
      <c r="C8" s="50">
        <v>679</v>
      </c>
      <c r="D8" s="50">
        <v>3811</v>
      </c>
      <c r="E8" s="50">
        <v>3945</v>
      </c>
      <c r="F8" s="6"/>
    </row>
    <row r="9" spans="1:6" x14ac:dyDescent="0.25">
      <c r="A9" s="4" t="s">
        <v>64</v>
      </c>
      <c r="B9" s="6">
        <v>1</v>
      </c>
      <c r="C9" s="6">
        <v>1.1000000000000001</v>
      </c>
      <c r="D9" s="6">
        <v>1.1000000000000001</v>
      </c>
      <c r="E9" s="6">
        <v>1.1000000000000001</v>
      </c>
      <c r="F9" s="4"/>
    </row>
    <row r="10" spans="1:6" x14ac:dyDescent="0.25">
      <c r="A10" s="4"/>
      <c r="B10" s="4"/>
      <c r="C10" s="4"/>
      <c r="D10" s="4"/>
      <c r="E10" s="5"/>
      <c r="F10" s="4"/>
    </row>
    <row r="11" spans="1:6" x14ac:dyDescent="0.25">
      <c r="A11" s="4"/>
      <c r="B11" s="111" t="s">
        <v>65</v>
      </c>
      <c r="C11" s="111"/>
      <c r="D11" s="111"/>
      <c r="E11" s="111"/>
      <c r="F11" s="9"/>
    </row>
    <row r="12" spans="1:6" x14ac:dyDescent="0.25">
      <c r="A12" s="4" t="s">
        <v>66</v>
      </c>
      <c r="B12" s="4"/>
      <c r="C12" s="4"/>
      <c r="D12" s="4"/>
      <c r="E12" s="4"/>
      <c r="F12" s="21"/>
    </row>
    <row r="13" spans="1:6" x14ac:dyDescent="0.25">
      <c r="A13" s="4" t="s">
        <v>67</v>
      </c>
      <c r="B13" s="3">
        <v>569.1</v>
      </c>
      <c r="C13" s="3">
        <v>551.9</v>
      </c>
      <c r="D13" s="3">
        <v>550.1</v>
      </c>
      <c r="E13" s="6">
        <v>548.4</v>
      </c>
      <c r="F13" s="41"/>
    </row>
    <row r="14" spans="1:6" x14ac:dyDescent="0.25">
      <c r="A14" s="4" t="s">
        <v>68</v>
      </c>
      <c r="B14" s="3">
        <v>569.1</v>
      </c>
      <c r="C14" s="3">
        <v>551.9</v>
      </c>
      <c r="D14" s="3">
        <v>550.1</v>
      </c>
      <c r="E14" s="6">
        <v>548.4</v>
      </c>
      <c r="F14" s="41"/>
    </row>
    <row r="15" spans="1:6" x14ac:dyDescent="0.25">
      <c r="A15" s="4" t="s">
        <v>69</v>
      </c>
      <c r="B15" s="3" t="s">
        <v>70</v>
      </c>
      <c r="C15" s="3" t="s">
        <v>70</v>
      </c>
      <c r="D15" s="3" t="s">
        <v>70</v>
      </c>
      <c r="E15" s="3" t="s">
        <v>70</v>
      </c>
      <c r="F15" s="3"/>
    </row>
    <row r="16" spans="1:6" x14ac:dyDescent="0.25">
      <c r="A16" s="4" t="s">
        <v>71</v>
      </c>
      <c r="B16" s="51">
        <v>4343.2</v>
      </c>
      <c r="C16" s="51">
        <v>4895.1000000000004</v>
      </c>
      <c r="D16" s="51">
        <v>5445.2</v>
      </c>
      <c r="E16" s="41">
        <v>5378.2</v>
      </c>
      <c r="F16" s="9"/>
    </row>
    <row r="17" spans="1:6" x14ac:dyDescent="0.25">
      <c r="A17" s="4"/>
      <c r="B17" s="41"/>
      <c r="C17" s="41"/>
      <c r="D17" s="41"/>
      <c r="E17" s="41"/>
      <c r="F17" s="41"/>
    </row>
    <row r="18" spans="1:6" x14ac:dyDescent="0.25">
      <c r="A18" s="4"/>
      <c r="B18" s="11"/>
      <c r="C18" s="11"/>
      <c r="D18" s="11"/>
      <c r="E18" s="52"/>
      <c r="F18" s="9"/>
    </row>
    <row r="19" spans="1:6" x14ac:dyDescent="0.25">
      <c r="A19" s="4"/>
      <c r="B19" s="3" t="s">
        <v>59</v>
      </c>
      <c r="C19" s="3" t="s">
        <v>5</v>
      </c>
      <c r="D19" s="3" t="s">
        <v>6</v>
      </c>
      <c r="E19" s="3" t="s">
        <v>6</v>
      </c>
      <c r="F19" s="9"/>
    </row>
    <row r="20" spans="1:6" x14ac:dyDescent="0.25">
      <c r="A20" s="4"/>
      <c r="B20" s="11">
        <v>2017</v>
      </c>
      <c r="C20" s="11">
        <v>2017</v>
      </c>
      <c r="D20" s="11">
        <v>2017</v>
      </c>
      <c r="E20" s="19">
        <v>2016</v>
      </c>
      <c r="F20" s="9"/>
    </row>
    <row r="21" spans="1:6" x14ac:dyDescent="0.25">
      <c r="A21" s="4"/>
      <c r="B21" s="3"/>
      <c r="C21" s="3"/>
      <c r="D21" s="3"/>
      <c r="E21" s="3"/>
      <c r="F21" s="9"/>
    </row>
    <row r="22" spans="1:6" x14ac:dyDescent="0.25">
      <c r="A22" s="4"/>
      <c r="B22" s="111" t="s">
        <v>72</v>
      </c>
      <c r="C22" s="111"/>
      <c r="D22" s="111"/>
      <c r="E22" s="111"/>
      <c r="F22" s="9"/>
    </row>
    <row r="23" spans="1:6" x14ac:dyDescent="0.25">
      <c r="A23" s="4"/>
      <c r="B23" s="45"/>
      <c r="C23" s="21"/>
      <c r="D23" s="21"/>
      <c r="E23" s="21"/>
      <c r="F23" s="9"/>
    </row>
    <row r="24" spans="1:6" x14ac:dyDescent="0.25">
      <c r="A24" s="4" t="s">
        <v>73</v>
      </c>
      <c r="B24" s="53">
        <v>197.7</v>
      </c>
      <c r="C24" s="53">
        <v>176.6</v>
      </c>
      <c r="D24" s="53">
        <v>174.3</v>
      </c>
      <c r="E24" s="6">
        <v>167.5</v>
      </c>
      <c r="F24" s="9"/>
    </row>
    <row r="25" spans="1:6" x14ac:dyDescent="0.25">
      <c r="A25" s="4" t="s">
        <v>68</v>
      </c>
      <c r="B25" s="53">
        <v>183.1</v>
      </c>
      <c r="C25" s="53">
        <v>161.19999999999999</v>
      </c>
      <c r="D25" s="53">
        <v>158.4</v>
      </c>
      <c r="E25" s="6">
        <v>152.9</v>
      </c>
      <c r="F25" s="9"/>
    </row>
    <row r="26" spans="1:6" x14ac:dyDescent="0.25">
      <c r="A26" s="4" t="s">
        <v>69</v>
      </c>
      <c r="B26" s="53">
        <v>14.6</v>
      </c>
      <c r="C26" s="53">
        <v>15.4</v>
      </c>
      <c r="D26" s="53">
        <v>15.9</v>
      </c>
      <c r="E26" s="6">
        <v>14.6</v>
      </c>
      <c r="F26" s="9"/>
    </row>
    <row r="27" spans="1:6" x14ac:dyDescent="0.25">
      <c r="A27" s="4" t="s">
        <v>71</v>
      </c>
      <c r="B27" s="41">
        <v>1317.4</v>
      </c>
      <c r="C27" s="41">
        <v>1494.1</v>
      </c>
      <c r="D27" s="41">
        <v>1668.4</v>
      </c>
      <c r="E27" s="41">
        <v>1733.5</v>
      </c>
      <c r="F27" s="9"/>
    </row>
    <row r="28" spans="1:6" x14ac:dyDescent="0.25">
      <c r="A28" s="4"/>
      <c r="B28" s="4"/>
      <c r="C28" s="4"/>
      <c r="D28" s="4"/>
      <c r="E28" s="53"/>
      <c r="F28" s="9"/>
    </row>
    <row r="29" spans="1:6" x14ac:dyDescent="0.25">
      <c r="A29" s="4"/>
      <c r="B29" s="111" t="s">
        <v>74</v>
      </c>
      <c r="C29" s="111"/>
      <c r="D29" s="111"/>
      <c r="E29" s="111"/>
      <c r="F29" s="9"/>
    </row>
    <row r="30" spans="1:6" x14ac:dyDescent="0.25">
      <c r="A30" s="4" t="s">
        <v>75</v>
      </c>
      <c r="B30" s="4"/>
      <c r="C30" s="4"/>
      <c r="D30" s="4"/>
      <c r="E30" s="4"/>
      <c r="F30" s="9"/>
    </row>
    <row r="31" spans="1:6" x14ac:dyDescent="0.25">
      <c r="A31" s="4" t="s">
        <v>76</v>
      </c>
      <c r="B31" s="6">
        <v>341</v>
      </c>
      <c r="C31" s="6">
        <v>627.6</v>
      </c>
      <c r="D31" s="6">
        <v>486.6</v>
      </c>
      <c r="E31" s="6">
        <v>330.1</v>
      </c>
      <c r="F31" s="9"/>
    </row>
    <row r="32" spans="1:6" x14ac:dyDescent="0.25">
      <c r="A32" s="4" t="s">
        <v>77</v>
      </c>
      <c r="B32" s="6">
        <v>52.1</v>
      </c>
      <c r="C32" s="6">
        <v>525.5</v>
      </c>
      <c r="D32" s="6">
        <v>339.1</v>
      </c>
      <c r="E32" s="6">
        <v>104.7</v>
      </c>
      <c r="F32" s="9"/>
    </row>
    <row r="33" spans="1:6" x14ac:dyDescent="0.25">
      <c r="A33" s="4" t="s">
        <v>78</v>
      </c>
      <c r="B33" s="6">
        <v>288.89999999999998</v>
      </c>
      <c r="C33" s="6">
        <v>102.1</v>
      </c>
      <c r="D33" s="6">
        <v>147.5</v>
      </c>
      <c r="E33" s="6">
        <v>225.4</v>
      </c>
      <c r="F33" s="9"/>
    </row>
    <row r="34" spans="1:6" x14ac:dyDescent="0.25">
      <c r="A34" s="4" t="s">
        <v>79</v>
      </c>
      <c r="B34" s="41">
        <v>3754.8</v>
      </c>
      <c r="C34" s="41">
        <v>4382.5</v>
      </c>
      <c r="D34" s="41">
        <v>4869.1000000000004</v>
      </c>
      <c r="E34" s="41">
        <v>4729.7</v>
      </c>
      <c r="F34" s="9"/>
    </row>
    <row r="35" spans="1:6" x14ac:dyDescent="0.25">
      <c r="A35" s="4"/>
      <c r="B35" s="4"/>
      <c r="C35" s="4"/>
      <c r="D35" s="4"/>
      <c r="E35" s="9"/>
      <c r="F35" s="9"/>
    </row>
    <row r="36" spans="1:6" x14ac:dyDescent="0.25">
      <c r="A36" s="4" t="s">
        <v>80</v>
      </c>
      <c r="B36" s="6">
        <v>241.1</v>
      </c>
      <c r="C36" s="6">
        <v>206.2</v>
      </c>
      <c r="D36" s="6">
        <v>105.4</v>
      </c>
      <c r="E36" s="6">
        <v>138.69999999999999</v>
      </c>
      <c r="F36" s="9"/>
    </row>
    <row r="37" spans="1:6" x14ac:dyDescent="0.25">
      <c r="A37" s="4" t="s">
        <v>79</v>
      </c>
      <c r="B37" s="54">
        <v>1537.1</v>
      </c>
      <c r="C37" s="54">
        <v>1743.3</v>
      </c>
      <c r="D37" s="54">
        <v>1848.6</v>
      </c>
      <c r="E37" s="54">
        <v>2366</v>
      </c>
      <c r="F37" s="9"/>
    </row>
    <row r="38" spans="1:6" x14ac:dyDescent="0.25">
      <c r="A38" s="4" t="s">
        <v>81</v>
      </c>
      <c r="B38" s="41">
        <v>0</v>
      </c>
      <c r="C38" s="41">
        <v>0</v>
      </c>
      <c r="D38" s="41">
        <v>0</v>
      </c>
      <c r="E38" s="6">
        <v>0</v>
      </c>
      <c r="F38" s="9"/>
    </row>
    <row r="39" spans="1:6" x14ac:dyDescent="0.25">
      <c r="A39" s="11" t="s">
        <v>79</v>
      </c>
      <c r="B39" s="43">
        <v>0</v>
      </c>
      <c r="C39" s="43">
        <v>0</v>
      </c>
      <c r="D39" s="43">
        <v>0</v>
      </c>
      <c r="E39" s="43">
        <v>13.3</v>
      </c>
      <c r="F39" s="9"/>
    </row>
    <row r="40" spans="1:6" ht="9.75" customHeight="1" x14ac:dyDescent="0.25">
      <c r="A40" s="4"/>
      <c r="B40" s="9"/>
      <c r="C40" s="9"/>
      <c r="D40" s="4"/>
      <c r="E40" s="9"/>
      <c r="F40" s="9"/>
    </row>
    <row r="41" spans="1:6" ht="10.5" customHeight="1" x14ac:dyDescent="0.25">
      <c r="A41" s="4" t="s">
        <v>82</v>
      </c>
      <c r="B41" s="9"/>
      <c r="C41" s="9"/>
      <c r="D41" s="4"/>
      <c r="E41" s="9"/>
      <c r="F41" s="9"/>
    </row>
    <row r="42" spans="1:6" ht="3.75" customHeight="1" x14ac:dyDescent="0.25">
      <c r="A42" s="9"/>
      <c r="B42" s="9"/>
      <c r="C42" s="9"/>
      <c r="D42" s="4"/>
      <c r="E42" s="9"/>
      <c r="F42" s="9"/>
    </row>
    <row r="43" spans="1:6" ht="15" customHeight="1" x14ac:dyDescent="0.25">
      <c r="A43" s="113" t="s">
        <v>83</v>
      </c>
      <c r="B43" s="113"/>
      <c r="C43" s="113"/>
      <c r="D43" s="113"/>
      <c r="E43" s="113"/>
      <c r="F43" s="9"/>
    </row>
    <row r="44" spans="1:6" x14ac:dyDescent="0.25">
      <c r="A44" s="4" t="s">
        <v>249</v>
      </c>
      <c r="B44" s="9"/>
      <c r="C44" s="9"/>
      <c r="D44" s="4"/>
      <c r="E44" s="9"/>
      <c r="F44" s="9"/>
    </row>
    <row r="45" spans="1:6" x14ac:dyDescent="0.25">
      <c r="D45" s="2"/>
    </row>
  </sheetData>
  <mergeCells count="5">
    <mergeCell ref="B5:E5"/>
    <mergeCell ref="B11:E11"/>
    <mergeCell ref="B22:E22"/>
    <mergeCell ref="B29:E29"/>
    <mergeCell ref="A43:E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55" t="s">
        <v>84</v>
      </c>
      <c r="B1" s="4"/>
      <c r="C1" s="4"/>
      <c r="D1" s="4"/>
      <c r="E1" s="4"/>
      <c r="F1" s="9"/>
    </row>
    <row r="2" spans="1:6" x14ac:dyDescent="0.25">
      <c r="A2" s="56"/>
      <c r="B2" s="10" t="s">
        <v>5</v>
      </c>
      <c r="C2" s="10" t="s">
        <v>6</v>
      </c>
      <c r="D2" s="10" t="s">
        <v>7</v>
      </c>
      <c r="E2" s="10" t="s">
        <v>7</v>
      </c>
      <c r="F2" s="9"/>
    </row>
    <row r="3" spans="1:6" x14ac:dyDescent="0.25">
      <c r="A3" s="17" t="s">
        <v>3</v>
      </c>
      <c r="B3" s="19">
        <v>2017</v>
      </c>
      <c r="C3" s="19">
        <v>2017</v>
      </c>
      <c r="D3" s="19">
        <v>2017</v>
      </c>
      <c r="E3" s="19">
        <v>2016</v>
      </c>
      <c r="F3" s="4"/>
    </row>
    <row r="4" spans="1:6" x14ac:dyDescent="0.25">
      <c r="A4" s="21"/>
      <c r="B4" s="3"/>
      <c r="C4" s="3"/>
      <c r="D4" s="4"/>
      <c r="E4" s="3"/>
      <c r="F4" s="9"/>
    </row>
    <row r="5" spans="1:6" x14ac:dyDescent="0.25">
      <c r="A5" s="9"/>
      <c r="B5" s="114" t="s">
        <v>60</v>
      </c>
      <c r="C5" s="114"/>
      <c r="D5" s="114"/>
      <c r="E5" s="114"/>
      <c r="F5" s="57"/>
    </row>
    <row r="6" spans="1:6" x14ac:dyDescent="0.25">
      <c r="A6" s="4" t="s">
        <v>61</v>
      </c>
      <c r="B6" s="58"/>
      <c r="C6" s="58"/>
      <c r="D6" s="58"/>
      <c r="E6" s="58"/>
      <c r="F6" s="57"/>
    </row>
    <row r="7" spans="1:6" x14ac:dyDescent="0.25">
      <c r="A7" s="4" t="s">
        <v>85</v>
      </c>
      <c r="B7" s="4">
        <v>285</v>
      </c>
      <c r="C7" s="4">
        <v>277</v>
      </c>
      <c r="D7" s="4">
        <v>288</v>
      </c>
      <c r="E7" s="4">
        <v>295</v>
      </c>
      <c r="F7" s="57"/>
    </row>
    <row r="8" spans="1:6" x14ac:dyDescent="0.25">
      <c r="A8" s="4" t="s">
        <v>86</v>
      </c>
      <c r="B8" s="50">
        <v>285</v>
      </c>
      <c r="C8" s="50">
        <v>562</v>
      </c>
      <c r="D8" s="50">
        <v>849</v>
      </c>
      <c r="E8" s="5">
        <v>890</v>
      </c>
      <c r="F8" s="57"/>
    </row>
    <row r="9" spans="1:6" x14ac:dyDescent="0.25">
      <c r="A9" s="4" t="s">
        <v>87</v>
      </c>
      <c r="B9" s="6">
        <v>12.4</v>
      </c>
      <c r="C9" s="6">
        <v>13.2</v>
      </c>
      <c r="D9" s="6">
        <v>13.1</v>
      </c>
      <c r="E9" s="6">
        <v>14.1</v>
      </c>
      <c r="F9" s="57"/>
    </row>
    <row r="10" spans="1:6" x14ac:dyDescent="0.25">
      <c r="A10" s="4"/>
      <c r="B10" s="4"/>
      <c r="C10" s="4"/>
      <c r="D10" s="4"/>
      <c r="E10" s="4"/>
      <c r="F10" s="57"/>
    </row>
    <row r="11" spans="1:6" x14ac:dyDescent="0.25">
      <c r="A11" s="4" t="s">
        <v>88</v>
      </c>
      <c r="B11" s="4">
        <v>282</v>
      </c>
      <c r="C11" s="4">
        <v>274</v>
      </c>
      <c r="D11" s="4">
        <v>285</v>
      </c>
      <c r="E11" s="4">
        <v>293</v>
      </c>
      <c r="F11" s="57"/>
    </row>
    <row r="12" spans="1:6" x14ac:dyDescent="0.25">
      <c r="A12" s="4" t="s">
        <v>86</v>
      </c>
      <c r="B12" s="5">
        <v>282</v>
      </c>
      <c r="C12" s="5">
        <v>556</v>
      </c>
      <c r="D12" s="5">
        <v>842</v>
      </c>
      <c r="E12" s="5">
        <v>883</v>
      </c>
      <c r="F12" s="57"/>
    </row>
    <row r="13" spans="1:6" x14ac:dyDescent="0.25">
      <c r="A13" s="4" t="s">
        <v>87</v>
      </c>
      <c r="B13" s="6">
        <v>12.3</v>
      </c>
      <c r="C13" s="6">
        <v>13.1</v>
      </c>
      <c r="D13" s="6">
        <v>13</v>
      </c>
      <c r="E13" s="6">
        <v>13.9</v>
      </c>
      <c r="F13" s="57"/>
    </row>
    <row r="14" spans="1:6" x14ac:dyDescent="0.25">
      <c r="A14" s="4"/>
      <c r="B14" s="4"/>
      <c r="C14" s="4"/>
      <c r="D14" s="4"/>
      <c r="E14" s="4"/>
      <c r="F14" s="9"/>
    </row>
    <row r="15" spans="1:6" x14ac:dyDescent="0.25">
      <c r="A15" s="4" t="s">
        <v>89</v>
      </c>
      <c r="B15" s="5">
        <v>883</v>
      </c>
      <c r="C15" s="5">
        <v>582</v>
      </c>
      <c r="D15" s="5">
        <v>454</v>
      </c>
      <c r="E15" s="5">
        <v>607</v>
      </c>
      <c r="F15" s="59"/>
    </row>
    <row r="16" spans="1:6" x14ac:dyDescent="0.25">
      <c r="A16" s="4" t="s">
        <v>86</v>
      </c>
      <c r="B16" s="5">
        <v>883</v>
      </c>
      <c r="C16" s="5">
        <v>1464</v>
      </c>
      <c r="D16" s="5">
        <v>1918</v>
      </c>
      <c r="E16" s="5">
        <v>2232</v>
      </c>
      <c r="F16" s="59"/>
    </row>
    <row r="17" spans="1:6" x14ac:dyDescent="0.25">
      <c r="A17" s="4" t="s">
        <v>90</v>
      </c>
      <c r="B17" s="5">
        <v>673</v>
      </c>
      <c r="C17" s="5">
        <v>107</v>
      </c>
      <c r="D17" s="5">
        <v>136</v>
      </c>
      <c r="E17" s="5">
        <v>15</v>
      </c>
      <c r="F17" s="60"/>
    </row>
    <row r="18" spans="1:6" x14ac:dyDescent="0.25">
      <c r="A18" s="4" t="s">
        <v>86</v>
      </c>
      <c r="B18" s="5">
        <v>673</v>
      </c>
      <c r="C18" s="5">
        <v>779</v>
      </c>
      <c r="D18" s="5">
        <v>915</v>
      </c>
      <c r="E18" s="5">
        <v>456</v>
      </c>
      <c r="F18" s="60"/>
    </row>
    <row r="19" spans="1:6" x14ac:dyDescent="0.25">
      <c r="A19" s="4"/>
      <c r="B19" s="4"/>
      <c r="C19" s="4"/>
      <c r="D19" s="4"/>
      <c r="E19" s="4"/>
      <c r="F19" s="60"/>
    </row>
    <row r="20" spans="1:6" x14ac:dyDescent="0.25">
      <c r="A20" s="4" t="s">
        <v>91</v>
      </c>
      <c r="B20" s="6">
        <v>16.2</v>
      </c>
      <c r="C20" s="6">
        <v>22.3</v>
      </c>
      <c r="D20" s="6">
        <v>20.8</v>
      </c>
      <c r="E20" s="6">
        <v>39.1</v>
      </c>
      <c r="F20" s="60"/>
    </row>
    <row r="21" spans="1:6" x14ac:dyDescent="0.25">
      <c r="A21" s="4" t="s">
        <v>86</v>
      </c>
      <c r="B21" s="6">
        <v>16.2</v>
      </c>
      <c r="C21" s="6">
        <v>38.5</v>
      </c>
      <c r="D21" s="6">
        <v>59.4</v>
      </c>
      <c r="E21" s="6">
        <v>131.19999999999999</v>
      </c>
      <c r="F21" s="60"/>
    </row>
    <row r="22" spans="1:6" x14ac:dyDescent="0.25">
      <c r="A22" s="4" t="s">
        <v>90</v>
      </c>
      <c r="B22" s="6">
        <v>0</v>
      </c>
      <c r="C22" s="6">
        <v>20.5</v>
      </c>
      <c r="D22" s="6">
        <v>0</v>
      </c>
      <c r="E22" s="6">
        <v>0</v>
      </c>
      <c r="F22" s="60"/>
    </row>
    <row r="23" spans="1:6" x14ac:dyDescent="0.25">
      <c r="A23" s="4" t="s">
        <v>86</v>
      </c>
      <c r="B23" s="6">
        <v>0</v>
      </c>
      <c r="C23" s="6">
        <v>20.5</v>
      </c>
      <c r="D23" s="6">
        <v>20.5</v>
      </c>
      <c r="E23" s="6">
        <v>0</v>
      </c>
      <c r="F23" s="60"/>
    </row>
    <row r="24" spans="1:6" x14ac:dyDescent="0.25">
      <c r="A24" s="4"/>
      <c r="B24" s="4"/>
      <c r="C24" s="4"/>
      <c r="D24" s="4"/>
      <c r="E24" s="4"/>
      <c r="F24" s="60"/>
    </row>
    <row r="25" spans="1:6" x14ac:dyDescent="0.25">
      <c r="A25" s="4"/>
      <c r="B25" s="10" t="s">
        <v>59</v>
      </c>
      <c r="C25" s="61" t="s">
        <v>5</v>
      </c>
      <c r="D25" s="10" t="s">
        <v>6</v>
      </c>
      <c r="E25" s="10" t="s">
        <v>6</v>
      </c>
      <c r="F25" s="60"/>
    </row>
    <row r="26" spans="1:6" x14ac:dyDescent="0.25">
      <c r="A26" s="4"/>
      <c r="B26" s="19">
        <v>2017</v>
      </c>
      <c r="C26" s="19">
        <v>2017</v>
      </c>
      <c r="D26" s="19">
        <v>2017</v>
      </c>
      <c r="E26" s="19">
        <v>2016</v>
      </c>
      <c r="F26" s="60"/>
    </row>
    <row r="27" spans="1:6" x14ac:dyDescent="0.25">
      <c r="A27" s="4"/>
      <c r="B27" s="4"/>
      <c r="C27" s="4"/>
      <c r="D27" s="4"/>
      <c r="E27" s="4"/>
      <c r="F27" s="60"/>
    </row>
    <row r="28" spans="1:6" x14ac:dyDescent="0.25">
      <c r="A28" s="9"/>
      <c r="B28" s="115" t="s">
        <v>65</v>
      </c>
      <c r="C28" s="115"/>
      <c r="D28" s="115"/>
      <c r="E28" s="115"/>
      <c r="F28" s="9"/>
    </row>
    <row r="29" spans="1:6" x14ac:dyDescent="0.25">
      <c r="A29" s="4" t="s">
        <v>66</v>
      </c>
      <c r="B29" s="4"/>
      <c r="C29" s="4"/>
      <c r="D29" s="4"/>
      <c r="E29" s="4"/>
      <c r="F29" s="9"/>
    </row>
    <row r="30" spans="1:6" x14ac:dyDescent="0.25">
      <c r="A30" s="4" t="s">
        <v>92</v>
      </c>
      <c r="B30" s="53">
        <v>44.8</v>
      </c>
      <c r="C30" s="53">
        <v>46.8</v>
      </c>
      <c r="D30" s="53">
        <v>46.3</v>
      </c>
      <c r="E30" s="6">
        <v>48.8</v>
      </c>
      <c r="F30" s="9"/>
    </row>
    <row r="31" spans="1:6" x14ac:dyDescent="0.25">
      <c r="A31" s="4" t="s">
        <v>93</v>
      </c>
      <c r="B31" s="53">
        <v>44.3</v>
      </c>
      <c r="C31" s="53">
        <v>46.4</v>
      </c>
      <c r="D31" s="53">
        <v>46</v>
      </c>
      <c r="E31" s="6">
        <v>48.3</v>
      </c>
      <c r="F31" s="41"/>
    </row>
    <row r="32" spans="1:6" x14ac:dyDescent="0.25">
      <c r="A32" s="4" t="s">
        <v>94</v>
      </c>
      <c r="B32" s="53">
        <v>0.5</v>
      </c>
      <c r="C32" s="53">
        <v>0.4</v>
      </c>
      <c r="D32" s="53">
        <v>0.3</v>
      </c>
      <c r="E32" s="53">
        <v>0.5</v>
      </c>
      <c r="F32" s="41"/>
    </row>
    <row r="33" spans="1:6" x14ac:dyDescent="0.25">
      <c r="A33" s="4" t="s">
        <v>95</v>
      </c>
      <c r="B33" s="53">
        <v>352</v>
      </c>
      <c r="C33" s="53">
        <v>398.8</v>
      </c>
      <c r="D33" s="53">
        <v>445.1</v>
      </c>
      <c r="E33" s="6">
        <v>425.2</v>
      </c>
      <c r="F33" s="9"/>
    </row>
    <row r="34" spans="1:6" x14ac:dyDescent="0.25">
      <c r="A34" s="4" t="s">
        <v>71</v>
      </c>
      <c r="B34" s="4"/>
      <c r="C34" s="4"/>
      <c r="D34" s="4"/>
      <c r="E34" s="4"/>
      <c r="F34" s="9"/>
    </row>
    <row r="35" spans="1:6" x14ac:dyDescent="0.25">
      <c r="A35" s="4"/>
      <c r="B35" s="4"/>
      <c r="C35" s="4"/>
      <c r="D35" s="4"/>
      <c r="E35" s="4"/>
      <c r="F35" s="9"/>
    </row>
    <row r="36" spans="1:6" x14ac:dyDescent="0.25">
      <c r="A36" s="4"/>
      <c r="B36" s="115" t="s">
        <v>74</v>
      </c>
      <c r="C36" s="115"/>
      <c r="D36" s="115"/>
      <c r="E36" s="115"/>
      <c r="F36" s="4"/>
    </row>
    <row r="37" spans="1:6" x14ac:dyDescent="0.25">
      <c r="A37" s="4" t="s">
        <v>75</v>
      </c>
      <c r="B37" s="4"/>
      <c r="C37" s="4"/>
      <c r="D37" s="4"/>
      <c r="E37" s="4"/>
      <c r="F37" s="9"/>
    </row>
    <row r="38" spans="1:6" x14ac:dyDescent="0.25">
      <c r="A38" s="4" t="s">
        <v>96</v>
      </c>
      <c r="B38" s="62">
        <v>1812.6</v>
      </c>
      <c r="C38" s="62">
        <v>1192.5999999999999</v>
      </c>
      <c r="D38" s="62">
        <v>555.4</v>
      </c>
      <c r="E38" s="41">
        <v>1187</v>
      </c>
      <c r="F38" s="9"/>
    </row>
    <row r="39" spans="1:6" x14ac:dyDescent="0.25">
      <c r="A39" s="4" t="s">
        <v>95</v>
      </c>
      <c r="B39" s="62">
        <v>6835.8</v>
      </c>
      <c r="C39" s="62">
        <v>8028.4</v>
      </c>
      <c r="D39" s="62">
        <v>8583.7999999999993</v>
      </c>
      <c r="E39" s="41">
        <v>5977.2</v>
      </c>
      <c r="F39" s="9"/>
    </row>
    <row r="40" spans="1:6" x14ac:dyDescent="0.25">
      <c r="A40" s="4" t="s">
        <v>97</v>
      </c>
      <c r="B40" s="6">
        <v>133.30000000000001</v>
      </c>
      <c r="C40" s="6">
        <v>132.4</v>
      </c>
      <c r="D40" s="6">
        <v>65.900000000000006</v>
      </c>
      <c r="E40" s="6">
        <v>81.7</v>
      </c>
      <c r="F40" s="9"/>
    </row>
    <row r="41" spans="1:6" x14ac:dyDescent="0.25">
      <c r="A41" s="4" t="s">
        <v>95</v>
      </c>
      <c r="B41" s="6">
        <v>854.4</v>
      </c>
      <c r="C41" s="6">
        <v>986.8</v>
      </c>
      <c r="D41" s="62">
        <v>1052.7</v>
      </c>
      <c r="E41" s="41">
        <v>730.7</v>
      </c>
      <c r="F41" s="9"/>
    </row>
    <row r="42" spans="1:6" x14ac:dyDescent="0.25">
      <c r="A42" s="4" t="s">
        <v>98</v>
      </c>
      <c r="B42" s="6">
        <v>67.8</v>
      </c>
      <c r="C42" s="6">
        <v>0.2</v>
      </c>
      <c r="D42" s="6">
        <v>93.1</v>
      </c>
      <c r="E42" s="6">
        <v>0</v>
      </c>
      <c r="F42" s="9"/>
    </row>
    <row r="43" spans="1:6" x14ac:dyDescent="0.25">
      <c r="A43" s="11" t="s">
        <v>95</v>
      </c>
      <c r="B43" s="63">
        <v>292.3</v>
      </c>
      <c r="C43" s="63">
        <v>292.5</v>
      </c>
      <c r="D43" s="63">
        <v>385.6</v>
      </c>
      <c r="E43" s="44">
        <v>212</v>
      </c>
      <c r="F43" s="9"/>
    </row>
    <row r="44" spans="1:6" ht="6" customHeight="1" x14ac:dyDescent="0.25">
      <c r="A44" s="4"/>
      <c r="B44" s="5"/>
      <c r="C44" s="5"/>
      <c r="D44" s="5"/>
      <c r="E44" s="5"/>
      <c r="F44" s="5"/>
    </row>
    <row r="45" spans="1:6" x14ac:dyDescent="0.25">
      <c r="A45" s="4" t="s">
        <v>99</v>
      </c>
      <c r="B45" s="64"/>
      <c r="C45" s="64"/>
      <c r="D45" s="4"/>
      <c r="E45" s="4"/>
      <c r="F45" s="9"/>
    </row>
    <row r="46" spans="1:6" x14ac:dyDescent="0.25">
      <c r="A46" s="4" t="s">
        <v>100</v>
      </c>
      <c r="B46" s="64"/>
      <c r="C46" s="64"/>
      <c r="D46" s="4"/>
      <c r="E46" s="4"/>
      <c r="F46" s="9"/>
    </row>
    <row r="47" spans="1:6" ht="15" customHeight="1" x14ac:dyDescent="0.25">
      <c r="A47" s="116" t="s">
        <v>101</v>
      </c>
      <c r="B47" s="116"/>
      <c r="C47" s="116"/>
      <c r="D47" s="116"/>
      <c r="E47" s="116"/>
      <c r="F47" s="65"/>
    </row>
    <row r="48" spans="1:6" x14ac:dyDescent="0.25">
      <c r="A48" s="66" t="s">
        <v>252</v>
      </c>
      <c r="B48" s="67"/>
      <c r="C48" s="67"/>
      <c r="D48" s="68"/>
      <c r="E48" s="68"/>
      <c r="F48" s="9"/>
    </row>
    <row r="49" spans="1:6" x14ac:dyDescent="0.25">
      <c r="A49" s="4"/>
      <c r="B49" s="69"/>
      <c r="C49" s="69"/>
      <c r="D49" s="69"/>
      <c r="E49" s="69"/>
      <c r="F49" s="70"/>
    </row>
  </sheetData>
  <mergeCells count="4">
    <mergeCell ref="B5:E5"/>
    <mergeCell ref="B28:E28"/>
    <mergeCell ref="B36:E36"/>
    <mergeCell ref="A47:E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102</v>
      </c>
      <c r="B1" s="71"/>
      <c r="C1" s="72"/>
      <c r="D1" s="11"/>
      <c r="E1" s="11"/>
      <c r="F1" s="9"/>
    </row>
    <row r="2" spans="1:6" x14ac:dyDescent="0.25">
      <c r="A2" s="4"/>
      <c r="B2" s="3" t="s">
        <v>103</v>
      </c>
      <c r="C2" s="3" t="s">
        <v>7</v>
      </c>
      <c r="D2" s="3" t="s">
        <v>250</v>
      </c>
      <c r="E2" s="3" t="s">
        <v>250</v>
      </c>
      <c r="F2" s="9"/>
    </row>
    <row r="3" spans="1:6" x14ac:dyDescent="0.25">
      <c r="A3" s="17" t="s">
        <v>3</v>
      </c>
      <c r="B3" s="11">
        <v>2017</v>
      </c>
      <c r="C3" s="19">
        <v>2017</v>
      </c>
      <c r="D3" s="11">
        <v>2017</v>
      </c>
      <c r="E3" s="32">
        <v>2016</v>
      </c>
      <c r="F3" s="9"/>
    </row>
    <row r="4" spans="1:6" x14ac:dyDescent="0.25">
      <c r="A4" s="21"/>
      <c r="B4" s="3"/>
      <c r="C4" s="3"/>
      <c r="D4" s="3"/>
      <c r="E4" s="3"/>
      <c r="F4" s="9"/>
    </row>
    <row r="5" spans="1:6" x14ac:dyDescent="0.25">
      <c r="A5" s="21"/>
      <c r="B5" s="111" t="s">
        <v>104</v>
      </c>
      <c r="C5" s="111"/>
      <c r="D5" s="111"/>
      <c r="E5" s="111"/>
      <c r="F5" s="9"/>
    </row>
    <row r="6" spans="1:6" x14ac:dyDescent="0.25">
      <c r="A6" s="4" t="s">
        <v>105</v>
      </c>
      <c r="B6" s="73"/>
      <c r="C6" s="4"/>
      <c r="D6" s="4"/>
      <c r="E6" s="4"/>
      <c r="F6" s="9"/>
    </row>
    <row r="7" spans="1:6" x14ac:dyDescent="0.25">
      <c r="A7" s="4" t="s">
        <v>106</v>
      </c>
      <c r="B7" s="48">
        <v>62.22</v>
      </c>
      <c r="C7" s="48">
        <v>60.31</v>
      </c>
      <c r="D7" s="48">
        <v>62.12</v>
      </c>
      <c r="E7" s="48">
        <v>59.39</v>
      </c>
      <c r="F7" s="9"/>
    </row>
    <row r="8" spans="1:6" x14ac:dyDescent="0.25">
      <c r="A8" s="4" t="s">
        <v>107</v>
      </c>
      <c r="B8" s="48">
        <v>69.12</v>
      </c>
      <c r="C8" s="48">
        <v>66.67</v>
      </c>
      <c r="D8" s="48">
        <v>68.09</v>
      </c>
      <c r="E8" s="48">
        <v>69.42</v>
      </c>
      <c r="F8" s="74"/>
    </row>
    <row r="9" spans="1:6" x14ac:dyDescent="0.25">
      <c r="A9" s="4" t="s">
        <v>108</v>
      </c>
      <c r="B9" s="48">
        <v>146</v>
      </c>
      <c r="C9" s="48">
        <v>135.09</v>
      </c>
      <c r="D9" s="48">
        <v>135.71</v>
      </c>
      <c r="E9" s="48">
        <v>139.31</v>
      </c>
      <c r="F9" s="74"/>
    </row>
    <row r="10" spans="1:6" x14ac:dyDescent="0.25">
      <c r="A10" s="4" t="s">
        <v>109</v>
      </c>
      <c r="B10" s="4"/>
      <c r="C10" s="4"/>
      <c r="D10" s="4"/>
      <c r="E10" s="48"/>
      <c r="F10" s="74"/>
    </row>
    <row r="11" spans="1:6" x14ac:dyDescent="0.25">
      <c r="A11" s="4" t="s">
        <v>110</v>
      </c>
      <c r="B11" s="75">
        <v>63.8</v>
      </c>
      <c r="C11" s="75">
        <v>66.8</v>
      </c>
      <c r="D11" s="75" t="s">
        <v>70</v>
      </c>
      <c r="E11" s="75">
        <v>67.2</v>
      </c>
      <c r="F11" s="74"/>
    </row>
    <row r="12" spans="1:6" x14ac:dyDescent="0.25">
      <c r="A12" s="73"/>
      <c r="B12" s="4"/>
      <c r="C12" s="4"/>
      <c r="D12" s="4"/>
      <c r="E12" s="4"/>
      <c r="F12" s="4"/>
    </row>
    <row r="13" spans="1:6" x14ac:dyDescent="0.25">
      <c r="A13" s="4" t="s">
        <v>111</v>
      </c>
      <c r="B13" s="4"/>
      <c r="C13" s="4"/>
      <c r="D13" s="4"/>
      <c r="E13" s="4"/>
      <c r="F13" s="4"/>
    </row>
    <row r="14" spans="1:6" x14ac:dyDescent="0.25">
      <c r="A14" s="4" t="s">
        <v>112</v>
      </c>
      <c r="B14" s="48">
        <v>80.430000000000007</v>
      </c>
      <c r="C14" s="48">
        <v>78.83</v>
      </c>
      <c r="D14" s="48">
        <v>80.66</v>
      </c>
      <c r="E14" s="48">
        <v>78.84</v>
      </c>
      <c r="F14" s="48"/>
    </row>
    <row r="15" spans="1:6" x14ac:dyDescent="0.25">
      <c r="A15" s="4" t="s">
        <v>113</v>
      </c>
      <c r="B15" s="48">
        <v>82.38</v>
      </c>
      <c r="C15" s="48">
        <v>80.38</v>
      </c>
      <c r="D15" s="48">
        <v>81.849999999999994</v>
      </c>
      <c r="E15" s="48">
        <v>81.56</v>
      </c>
      <c r="F15" s="48"/>
    </row>
    <row r="16" spans="1:6" x14ac:dyDescent="0.25">
      <c r="A16" s="4" t="s">
        <v>114</v>
      </c>
      <c r="B16" s="48">
        <v>81.13</v>
      </c>
      <c r="C16" s="48">
        <v>79.13</v>
      </c>
      <c r="D16" s="48">
        <v>80.599999999999994</v>
      </c>
      <c r="E16" s="48">
        <v>80.31</v>
      </c>
      <c r="F16" s="74"/>
    </row>
    <row r="17" spans="1:6" x14ac:dyDescent="0.25">
      <c r="A17" s="4" t="s">
        <v>115</v>
      </c>
      <c r="B17" s="75">
        <v>82.08</v>
      </c>
      <c r="C17" s="75">
        <v>81.38</v>
      </c>
      <c r="D17" s="75">
        <v>82.85</v>
      </c>
      <c r="E17" s="48">
        <v>81.81</v>
      </c>
      <c r="F17" s="74"/>
    </row>
    <row r="18" spans="1:6" x14ac:dyDescent="0.25">
      <c r="A18" s="4"/>
      <c r="B18" s="4"/>
      <c r="C18" s="4"/>
      <c r="D18" s="4"/>
      <c r="E18" s="76"/>
      <c r="F18" s="4"/>
    </row>
    <row r="19" spans="1:6" x14ac:dyDescent="0.25">
      <c r="A19" s="4"/>
      <c r="B19" s="111" t="s">
        <v>117</v>
      </c>
      <c r="C19" s="111"/>
      <c r="D19" s="111"/>
      <c r="E19" s="111"/>
      <c r="F19" s="4"/>
    </row>
    <row r="20" spans="1:6" x14ac:dyDescent="0.25">
      <c r="A20" s="4" t="s">
        <v>118</v>
      </c>
      <c r="B20" s="4"/>
      <c r="C20" s="4"/>
      <c r="D20" s="4"/>
      <c r="E20" s="4"/>
      <c r="F20" s="4"/>
    </row>
    <row r="21" spans="1:6" x14ac:dyDescent="0.25">
      <c r="A21" s="4" t="s">
        <v>119</v>
      </c>
      <c r="B21" s="75" t="s">
        <v>116</v>
      </c>
      <c r="C21" s="75" t="s">
        <v>116</v>
      </c>
      <c r="D21" s="75">
        <v>3.23</v>
      </c>
      <c r="E21" s="75" t="s">
        <v>116</v>
      </c>
      <c r="F21" s="9"/>
    </row>
    <row r="22" spans="1:6" x14ac:dyDescent="0.25">
      <c r="A22" s="4" t="s">
        <v>120</v>
      </c>
      <c r="B22" s="75">
        <v>4.5</v>
      </c>
      <c r="C22" s="75">
        <v>4.29</v>
      </c>
      <c r="D22" s="75">
        <v>4.33</v>
      </c>
      <c r="E22" s="75">
        <v>3.89</v>
      </c>
      <c r="F22" s="9"/>
    </row>
    <row r="23" spans="1:6" x14ac:dyDescent="0.25">
      <c r="A23" s="4" t="s">
        <v>121</v>
      </c>
      <c r="B23" s="75">
        <v>3.6</v>
      </c>
      <c r="C23" s="75" t="s">
        <v>116</v>
      </c>
      <c r="D23" s="75">
        <v>3.56</v>
      </c>
      <c r="E23" s="75">
        <v>2.66</v>
      </c>
      <c r="F23" s="9"/>
    </row>
    <row r="24" spans="1:6" x14ac:dyDescent="0.25">
      <c r="A24" s="4" t="s">
        <v>122</v>
      </c>
      <c r="B24" s="75">
        <v>4.82</v>
      </c>
      <c r="C24" s="75">
        <v>4.8600000000000003</v>
      </c>
      <c r="D24" s="75">
        <v>4.82</v>
      </c>
      <c r="E24" s="75" t="s">
        <v>116</v>
      </c>
      <c r="F24" s="9"/>
    </row>
    <row r="25" spans="1:6" x14ac:dyDescent="0.25">
      <c r="A25" s="4" t="s">
        <v>123</v>
      </c>
      <c r="B25" s="75">
        <v>4.55</v>
      </c>
      <c r="C25" s="75" t="s">
        <v>116</v>
      </c>
      <c r="D25" s="75" t="s">
        <v>116</v>
      </c>
      <c r="E25" s="75" t="s">
        <v>116</v>
      </c>
      <c r="F25" s="9"/>
    </row>
    <row r="26" spans="1:6" x14ac:dyDescent="0.25">
      <c r="A26" s="11" t="s">
        <v>124</v>
      </c>
      <c r="B26" s="77">
        <v>5.77</v>
      </c>
      <c r="C26" s="77">
        <v>5.7</v>
      </c>
      <c r="D26" s="77">
        <v>5.81</v>
      </c>
      <c r="E26" s="52">
        <v>4.9000000000000004</v>
      </c>
      <c r="F26" s="9"/>
    </row>
    <row r="27" spans="1:6" ht="0.75" customHeight="1" x14ac:dyDescent="0.25">
      <c r="A27" s="4"/>
      <c r="B27" s="4"/>
      <c r="C27" s="4">
        <v>4.8600000000000003</v>
      </c>
      <c r="D27" s="4"/>
      <c r="E27" s="78"/>
      <c r="F27" s="9"/>
    </row>
    <row r="28" spans="1:6" x14ac:dyDescent="0.25">
      <c r="A28" s="4" t="s">
        <v>125</v>
      </c>
      <c r="B28" s="79"/>
      <c r="C28" s="75"/>
      <c r="D28" s="4"/>
      <c r="E28" s="80"/>
      <c r="F28" s="9"/>
    </row>
    <row r="29" spans="1:6" x14ac:dyDescent="0.25">
      <c r="A29" s="4" t="s">
        <v>126</v>
      </c>
      <c r="B29" s="79"/>
      <c r="C29" s="9"/>
      <c r="D29" s="9"/>
      <c r="E29" s="9"/>
      <c r="F29" s="9"/>
    </row>
    <row r="30" spans="1:6" ht="1.5" customHeight="1" x14ac:dyDescent="0.25">
      <c r="A30" s="4"/>
      <c r="B30" s="79"/>
      <c r="C30" s="9"/>
      <c r="D30" s="9"/>
      <c r="E30" s="9"/>
      <c r="F30" s="9"/>
    </row>
    <row r="31" spans="1:6" ht="1.5" hidden="1" customHeight="1" x14ac:dyDescent="0.25">
      <c r="A31" s="9"/>
      <c r="B31" s="81"/>
      <c r="C31" s="9"/>
      <c r="D31" s="9"/>
      <c r="E31" s="9"/>
      <c r="F31" s="9"/>
    </row>
    <row r="32" spans="1:6" x14ac:dyDescent="0.25">
      <c r="A32" s="4" t="s">
        <v>127</v>
      </c>
      <c r="B32" s="81"/>
      <c r="C32" s="9"/>
      <c r="D32" s="9"/>
      <c r="E32" s="9"/>
      <c r="F32" s="9"/>
    </row>
    <row r="33" spans="1:6" ht="7.5" customHeight="1" x14ac:dyDescent="0.25">
      <c r="A33" s="4"/>
      <c r="B33" s="81"/>
      <c r="C33" s="9"/>
      <c r="D33" s="9"/>
      <c r="E33" s="9"/>
      <c r="F33" s="9"/>
    </row>
    <row r="34" spans="1:6" x14ac:dyDescent="0.25">
      <c r="A34" s="4" t="s">
        <v>249</v>
      </c>
      <c r="B34" s="81"/>
      <c r="C34" s="9"/>
      <c r="D34" s="9"/>
      <c r="E34" s="9"/>
      <c r="F34" s="9"/>
    </row>
    <row r="35" spans="1:6" x14ac:dyDescent="0.25">
      <c r="A35" s="9"/>
      <c r="B35" s="8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/>
  </sheetViews>
  <sheetFormatPr defaultRowHeight="15" x14ac:dyDescent="0.25"/>
  <cols>
    <col min="1" max="1" width="20.7109375" customWidth="1"/>
    <col min="2" max="2" width="13.28515625" customWidth="1"/>
    <col min="3" max="3" width="14.85546875" customWidth="1"/>
    <col min="4" max="5" width="11.7109375" customWidth="1"/>
  </cols>
  <sheetData>
    <row r="1" spans="1:7" ht="15" customHeight="1" x14ac:dyDescent="0.25">
      <c r="A1" s="11" t="s">
        <v>128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5</v>
      </c>
      <c r="C2" s="16" t="s">
        <v>6</v>
      </c>
      <c r="D2" s="15" t="s">
        <v>7</v>
      </c>
      <c r="E2" s="15" t="s">
        <v>7</v>
      </c>
      <c r="F2" s="15"/>
      <c r="G2" s="14"/>
    </row>
    <row r="3" spans="1:7" x14ac:dyDescent="0.25">
      <c r="A3" s="17" t="s">
        <v>3</v>
      </c>
      <c r="B3" s="18">
        <v>2017</v>
      </c>
      <c r="C3" s="18">
        <v>2017</v>
      </c>
      <c r="D3" s="19">
        <v>2017</v>
      </c>
      <c r="E3" s="18">
        <v>2016</v>
      </c>
      <c r="F3" s="20"/>
      <c r="G3" s="14"/>
    </row>
    <row r="4" spans="1:7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17" t="s">
        <v>74</v>
      </c>
      <c r="C5" s="117"/>
      <c r="D5" s="117"/>
      <c r="E5" s="117"/>
      <c r="F5" s="26"/>
      <c r="G5" s="14"/>
    </row>
    <row r="6" spans="1:7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129</v>
      </c>
      <c r="B7" s="5">
        <f>SUM(B8:B12)</f>
        <v>263582.8</v>
      </c>
      <c r="C7" s="5">
        <f>SUM(C8:C12)</f>
        <v>257068</v>
      </c>
      <c r="D7" s="5">
        <f>SUM(D8:D12)</f>
        <v>269417.2</v>
      </c>
      <c r="E7" s="5">
        <f>SUM(E8:E12)</f>
        <v>258758.3</v>
      </c>
      <c r="F7" s="5"/>
      <c r="G7" s="14"/>
    </row>
    <row r="8" spans="1:7" x14ac:dyDescent="0.25">
      <c r="A8" s="4" t="s">
        <v>130</v>
      </c>
      <c r="B8" s="5">
        <v>57180.6</v>
      </c>
      <c r="C8" s="5">
        <v>53078.7</v>
      </c>
      <c r="D8" s="5">
        <v>56231</v>
      </c>
      <c r="E8" s="5">
        <v>58117.3</v>
      </c>
      <c r="F8" s="5"/>
      <c r="G8" s="14"/>
    </row>
    <row r="9" spans="1:7" x14ac:dyDescent="0.25">
      <c r="A9" s="4" t="s">
        <v>131</v>
      </c>
      <c r="B9" s="5">
        <v>16185.9</v>
      </c>
      <c r="C9" s="5">
        <v>17911.3</v>
      </c>
      <c r="D9" s="5">
        <v>21731.5</v>
      </c>
      <c r="E9" s="5">
        <v>17059.5</v>
      </c>
      <c r="F9" s="5"/>
      <c r="G9" s="14"/>
    </row>
    <row r="10" spans="1:7" x14ac:dyDescent="0.25">
      <c r="A10" s="4" t="s">
        <v>132</v>
      </c>
      <c r="B10" s="5">
        <v>4061.5</v>
      </c>
      <c r="C10" s="5">
        <v>3648.1</v>
      </c>
      <c r="D10" s="5">
        <v>4052.1</v>
      </c>
      <c r="E10" s="5">
        <v>4117.2</v>
      </c>
      <c r="F10" s="5"/>
      <c r="G10" s="14"/>
    </row>
    <row r="11" spans="1:7" x14ac:dyDescent="0.25">
      <c r="A11" s="4" t="s">
        <v>133</v>
      </c>
      <c r="B11" s="5">
        <v>695</v>
      </c>
      <c r="C11" s="5">
        <v>676</v>
      </c>
      <c r="D11" s="5">
        <v>695.4</v>
      </c>
      <c r="E11" s="5">
        <v>587.5</v>
      </c>
      <c r="F11" s="5"/>
      <c r="G11" s="14"/>
    </row>
    <row r="12" spans="1:7" x14ac:dyDescent="0.25">
      <c r="A12" s="4" t="s">
        <v>134</v>
      </c>
      <c r="B12" s="5">
        <v>185459.8</v>
      </c>
      <c r="C12" s="5">
        <v>181753.9</v>
      </c>
      <c r="D12" s="5">
        <v>186707.20000000001</v>
      </c>
      <c r="E12" s="5">
        <v>178876.79999999999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135</v>
      </c>
      <c r="B14" s="5">
        <f>SUM(B15:B19)</f>
        <v>1212238</v>
      </c>
      <c r="C14" s="5">
        <f>SUM(C15:C19)</f>
        <v>1146476.9000000001</v>
      </c>
      <c r="D14" s="5">
        <f>SUM(D15:D19)</f>
        <v>1112653</v>
      </c>
      <c r="E14" s="5">
        <f>SUM(E15:E19)</f>
        <v>1086481.6000000001</v>
      </c>
      <c r="F14" s="5"/>
      <c r="G14" s="14"/>
    </row>
    <row r="15" spans="1:7" x14ac:dyDescent="0.25">
      <c r="A15" s="4" t="s">
        <v>130</v>
      </c>
      <c r="B15" s="5">
        <v>586933.19999999995</v>
      </c>
      <c r="C15" s="5">
        <v>546648.6</v>
      </c>
      <c r="D15" s="5">
        <v>558276</v>
      </c>
      <c r="E15" s="5">
        <v>550119.69999999995</v>
      </c>
      <c r="F15" s="5"/>
      <c r="G15" s="14"/>
    </row>
    <row r="16" spans="1:7" x14ac:dyDescent="0.25">
      <c r="A16" s="4" t="s">
        <v>131</v>
      </c>
      <c r="B16" s="5">
        <v>7645</v>
      </c>
      <c r="C16" s="5">
        <v>7241.8</v>
      </c>
      <c r="D16" s="5">
        <v>7374.7</v>
      </c>
      <c r="E16" s="5">
        <v>8401.5</v>
      </c>
      <c r="F16" s="5"/>
      <c r="G16" s="14"/>
    </row>
    <row r="17" spans="1:7" x14ac:dyDescent="0.25">
      <c r="A17" s="4" t="s">
        <v>132</v>
      </c>
      <c r="B17" s="5">
        <v>39943.9</v>
      </c>
      <c r="C17" s="5">
        <v>37394.400000000001</v>
      </c>
      <c r="D17" s="5">
        <v>34306.800000000003</v>
      </c>
      <c r="E17" s="5">
        <v>34438.9</v>
      </c>
      <c r="F17" s="5"/>
      <c r="G17" s="14"/>
    </row>
    <row r="18" spans="1:7" x14ac:dyDescent="0.25">
      <c r="A18" s="4" t="s">
        <v>133</v>
      </c>
      <c r="B18" s="5">
        <v>8134.8</v>
      </c>
      <c r="C18" s="5">
        <v>7680.8</v>
      </c>
      <c r="D18" s="5">
        <v>7892.9</v>
      </c>
      <c r="E18" s="5">
        <v>7851.6</v>
      </c>
      <c r="F18" s="5"/>
      <c r="G18" s="14"/>
    </row>
    <row r="19" spans="1:7" x14ac:dyDescent="0.25">
      <c r="A19" s="4" t="s">
        <v>134</v>
      </c>
      <c r="B19" s="5">
        <v>569581.1</v>
      </c>
      <c r="C19" s="5">
        <v>547511.30000000005</v>
      </c>
      <c r="D19" s="5">
        <v>504802.6</v>
      </c>
      <c r="E19" s="5">
        <v>485669.9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136</v>
      </c>
      <c r="B21" s="5">
        <f>SUM(B22:B26)</f>
        <v>329943</v>
      </c>
      <c r="C21" s="5">
        <f>SUM(C22:C26)</f>
        <v>327621.59999999998</v>
      </c>
      <c r="D21" s="5">
        <f>SUM(D22:D26)</f>
        <v>345023.2</v>
      </c>
      <c r="E21" s="5">
        <f>SUM(E22:E26)</f>
        <v>328670.59999999998</v>
      </c>
      <c r="F21" s="5"/>
      <c r="G21" s="14"/>
    </row>
    <row r="22" spans="1:7" x14ac:dyDescent="0.25">
      <c r="A22" s="4" t="s">
        <v>130</v>
      </c>
      <c r="B22" s="5">
        <v>152273.70000000001</v>
      </c>
      <c r="C22" s="5">
        <v>153107.5</v>
      </c>
      <c r="D22" s="5">
        <v>151112.70000000001</v>
      </c>
      <c r="E22" s="5">
        <v>148881.20000000001</v>
      </c>
      <c r="F22" s="5"/>
      <c r="G22" s="14"/>
    </row>
    <row r="23" spans="1:7" x14ac:dyDescent="0.25">
      <c r="A23" s="4" t="s">
        <v>131</v>
      </c>
      <c r="B23" s="5">
        <v>1569.5</v>
      </c>
      <c r="C23" s="5">
        <v>1506.1</v>
      </c>
      <c r="D23" s="5">
        <v>1479.8</v>
      </c>
      <c r="E23" s="5">
        <v>1092</v>
      </c>
      <c r="F23" s="5"/>
      <c r="G23" s="14"/>
    </row>
    <row r="24" spans="1:7" x14ac:dyDescent="0.25">
      <c r="A24" s="4" t="s">
        <v>132</v>
      </c>
      <c r="B24" s="5">
        <v>465.6</v>
      </c>
      <c r="C24" s="5">
        <v>476.7</v>
      </c>
      <c r="D24" s="5">
        <v>748.1</v>
      </c>
      <c r="E24" s="5">
        <v>460.1</v>
      </c>
      <c r="F24" s="5"/>
      <c r="G24" s="14"/>
    </row>
    <row r="25" spans="1:7" x14ac:dyDescent="0.25">
      <c r="A25" s="4" t="s">
        <v>133</v>
      </c>
      <c r="B25" s="5">
        <v>251.7</v>
      </c>
      <c r="C25" s="5">
        <v>274.8</v>
      </c>
      <c r="D25" s="5">
        <v>228</v>
      </c>
      <c r="E25" s="5">
        <v>211.8</v>
      </c>
      <c r="F25" s="5"/>
      <c r="G25" s="14"/>
    </row>
    <row r="26" spans="1:7" x14ac:dyDescent="0.25">
      <c r="A26" s="4" t="s">
        <v>134</v>
      </c>
      <c r="B26" s="5">
        <v>175382.5</v>
      </c>
      <c r="C26" s="5">
        <v>172256.5</v>
      </c>
      <c r="D26" s="5">
        <v>191454.6</v>
      </c>
      <c r="E26" s="5">
        <v>178025.5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137</v>
      </c>
      <c r="B28" s="5">
        <f>SUM(B29:B33)</f>
        <v>97887.9</v>
      </c>
      <c r="C28" s="5">
        <f>SUM(C29:C33)</f>
        <v>87854.399999999994</v>
      </c>
      <c r="D28" s="5">
        <f>SUM(D29:D33)</f>
        <v>100144.6</v>
      </c>
      <c r="E28" s="5">
        <f>SUM(E29:E33)</f>
        <v>85097.5</v>
      </c>
      <c r="F28" s="5"/>
      <c r="G28" s="14"/>
    </row>
    <row r="29" spans="1:7" x14ac:dyDescent="0.25">
      <c r="A29" s="4" t="s">
        <v>130</v>
      </c>
      <c r="B29" s="5">
        <v>10756.1</v>
      </c>
      <c r="C29" s="5">
        <v>9607.1</v>
      </c>
      <c r="D29" s="5">
        <v>10788.1</v>
      </c>
      <c r="E29" s="5">
        <v>9479.2999999999993</v>
      </c>
      <c r="F29" s="5"/>
      <c r="G29" s="14"/>
    </row>
    <row r="30" spans="1:7" x14ac:dyDescent="0.25">
      <c r="A30" s="4" t="s">
        <v>131</v>
      </c>
      <c r="B30" s="5">
        <v>28130.6</v>
      </c>
      <c r="C30" s="5">
        <v>28164.5</v>
      </c>
      <c r="D30" s="5">
        <v>34447.800000000003</v>
      </c>
      <c r="E30" s="5">
        <v>24080.400000000001</v>
      </c>
      <c r="F30" s="5"/>
      <c r="G30" s="14"/>
    </row>
    <row r="31" spans="1:7" x14ac:dyDescent="0.25">
      <c r="A31" s="4" t="s">
        <v>132</v>
      </c>
      <c r="B31" s="5">
        <v>10966.7</v>
      </c>
      <c r="C31" s="5">
        <v>9061.7999999999993</v>
      </c>
      <c r="D31" s="5">
        <v>11904.6</v>
      </c>
      <c r="E31" s="5">
        <v>11894.2</v>
      </c>
      <c r="F31" s="5"/>
      <c r="G31" s="14"/>
    </row>
    <row r="32" spans="1:7" x14ac:dyDescent="0.25">
      <c r="A32" s="4" t="s">
        <v>133</v>
      </c>
      <c r="B32" s="5">
        <v>2796.4</v>
      </c>
      <c r="C32" s="5">
        <v>2509.6999999999998</v>
      </c>
      <c r="D32" s="5">
        <v>2945.9</v>
      </c>
      <c r="E32" s="5">
        <v>2340.5</v>
      </c>
      <c r="F32" s="5"/>
      <c r="G32" s="14"/>
    </row>
    <row r="33" spans="1:7" x14ac:dyDescent="0.25">
      <c r="A33" s="4" t="s">
        <v>134</v>
      </c>
      <c r="B33" s="5">
        <v>45238.1</v>
      </c>
      <c r="C33" s="5">
        <v>38511.300000000003</v>
      </c>
      <c r="D33" s="5">
        <v>40058.199999999997</v>
      </c>
      <c r="E33" s="5">
        <v>37303.1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138</v>
      </c>
      <c r="B35" s="5">
        <f>SUM(B36:B40)</f>
        <v>1926596.4</v>
      </c>
      <c r="C35" s="5">
        <f>SUM(C36:C40)</f>
        <v>1840890.4</v>
      </c>
      <c r="D35" s="5">
        <f>SUM(D36:D40)</f>
        <v>1845326.8</v>
      </c>
      <c r="E35" s="5">
        <f>SUM(E36:E40)</f>
        <v>1776692.4</v>
      </c>
      <c r="F35" s="5"/>
      <c r="G35" s="14"/>
    </row>
    <row r="36" spans="1:7" x14ac:dyDescent="0.25">
      <c r="A36" s="4" t="s">
        <v>130</v>
      </c>
      <c r="B36" s="5">
        <v>811205.9</v>
      </c>
      <c r="C36" s="5">
        <v>766197.1</v>
      </c>
      <c r="D36" s="5">
        <v>779613.3</v>
      </c>
      <c r="E36" s="5">
        <v>769859.9</v>
      </c>
      <c r="F36" s="5"/>
      <c r="G36" s="14"/>
    </row>
    <row r="37" spans="1:7" x14ac:dyDescent="0.25">
      <c r="A37" s="4" t="s">
        <v>131</v>
      </c>
      <c r="B37" s="5">
        <v>54721.2</v>
      </c>
      <c r="C37" s="5">
        <v>55976.5</v>
      </c>
      <c r="D37" s="5">
        <v>66029.100000000006</v>
      </c>
      <c r="E37" s="5">
        <v>51581.8</v>
      </c>
      <c r="F37" s="5"/>
      <c r="G37" s="14"/>
    </row>
    <row r="38" spans="1:7" x14ac:dyDescent="0.25">
      <c r="A38" s="4" t="s">
        <v>132</v>
      </c>
      <c r="B38" s="5">
        <v>55963.9</v>
      </c>
      <c r="C38" s="5">
        <v>51074.8</v>
      </c>
      <c r="D38" s="5">
        <v>51398.1</v>
      </c>
      <c r="E38" s="5">
        <v>51297.5</v>
      </c>
      <c r="F38" s="5"/>
      <c r="G38" s="14"/>
    </row>
    <row r="39" spans="1:7" x14ac:dyDescent="0.25">
      <c r="A39" s="4" t="s">
        <v>133</v>
      </c>
      <c r="B39" s="5">
        <v>11878.9</v>
      </c>
      <c r="C39" s="5">
        <v>11152.5</v>
      </c>
      <c r="D39" s="5">
        <v>11766.5</v>
      </c>
      <c r="E39" s="5">
        <v>10992</v>
      </c>
      <c r="F39" s="5"/>
      <c r="G39" s="14"/>
    </row>
    <row r="40" spans="1:7" x14ac:dyDescent="0.25">
      <c r="A40" s="11" t="s">
        <v>134</v>
      </c>
      <c r="B40" s="13">
        <v>992826.5</v>
      </c>
      <c r="C40" s="13">
        <v>956489.5</v>
      </c>
      <c r="D40" s="13">
        <v>936519.8</v>
      </c>
      <c r="E40" s="13">
        <v>892961.2</v>
      </c>
      <c r="F40" s="5"/>
      <c r="G40" s="14"/>
    </row>
    <row r="41" spans="1:7" ht="19.5" customHeight="1" x14ac:dyDescent="0.25">
      <c r="A41" s="4" t="s">
        <v>139</v>
      </c>
      <c r="B41" s="5"/>
      <c r="C41" s="5"/>
      <c r="D41" s="5" t="s">
        <v>46</v>
      </c>
      <c r="E41" s="5"/>
      <c r="F41" s="5"/>
      <c r="G41" s="14"/>
    </row>
    <row r="42" spans="1:7" ht="5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140</v>
      </c>
      <c r="B43" s="5"/>
      <c r="C43" s="25"/>
      <c r="D43" s="5"/>
      <c r="E43" s="5"/>
      <c r="F43" s="5"/>
      <c r="G43" s="14"/>
    </row>
    <row r="44" spans="1:7" ht="3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9"/>
      <c r="B45" s="5"/>
      <c r="C45" s="9"/>
      <c r="D45" s="5"/>
      <c r="E45" s="5"/>
      <c r="F45" s="5"/>
      <c r="G45" s="14"/>
    </row>
    <row r="46" spans="1:7" ht="15" customHeight="1" x14ac:dyDescent="0.25">
      <c r="A46" s="113" t="s">
        <v>141</v>
      </c>
      <c r="B46" s="113"/>
      <c r="C46" s="113"/>
      <c r="D46" s="113"/>
      <c r="E46" s="113"/>
      <c r="F46" s="5"/>
      <c r="G46" s="14"/>
    </row>
    <row r="47" spans="1:7" x14ac:dyDescent="0.25">
      <c r="A47" s="27" t="s">
        <v>142</v>
      </c>
      <c r="B47" s="27"/>
      <c r="C47" s="27"/>
      <c r="D47" s="27"/>
      <c r="E47" s="27"/>
      <c r="F47" s="5"/>
      <c r="G47" s="14"/>
    </row>
    <row r="48" spans="1:7" x14ac:dyDescent="0.25">
      <c r="A48" s="4" t="s">
        <v>249</v>
      </c>
      <c r="B48" s="5"/>
      <c r="C48" s="9"/>
      <c r="D48" s="5"/>
      <c r="E48" s="5"/>
      <c r="F48" s="5"/>
      <c r="G48" s="14"/>
    </row>
    <row r="49" spans="1:6" x14ac:dyDescent="0.25">
      <c r="A49" s="82" t="s">
        <v>46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143</v>
      </c>
      <c r="B1" s="11"/>
      <c r="C1" s="11"/>
      <c r="D1" s="13"/>
      <c r="E1" s="83"/>
      <c r="F1" s="9"/>
    </row>
    <row r="2" spans="1:6" x14ac:dyDescent="0.25">
      <c r="A2" s="4"/>
      <c r="B2" s="16" t="s">
        <v>5</v>
      </c>
      <c r="C2" s="16" t="s">
        <v>6</v>
      </c>
      <c r="D2" s="16" t="s">
        <v>7</v>
      </c>
      <c r="E2" s="16" t="s">
        <v>7</v>
      </c>
      <c r="F2" s="9"/>
    </row>
    <row r="3" spans="1:6" x14ac:dyDescent="0.25">
      <c r="A3" s="17" t="s">
        <v>3</v>
      </c>
      <c r="B3" s="84">
        <v>2017</v>
      </c>
      <c r="C3" s="84">
        <v>2017</v>
      </c>
      <c r="D3" s="84">
        <v>2017</v>
      </c>
      <c r="E3" s="18">
        <v>2016</v>
      </c>
      <c r="F3" s="9"/>
    </row>
    <row r="4" spans="1:6" x14ac:dyDescent="0.25">
      <c r="A4" s="21"/>
      <c r="B4" s="15"/>
      <c r="C4" s="15"/>
      <c r="D4" s="15"/>
      <c r="E4" s="15"/>
      <c r="F4" s="9"/>
    </row>
    <row r="5" spans="1:6" x14ac:dyDescent="0.25">
      <c r="A5" s="4"/>
      <c r="B5" s="111" t="s">
        <v>74</v>
      </c>
      <c r="C5" s="111"/>
      <c r="D5" s="111"/>
      <c r="E5" s="111"/>
      <c r="F5" s="9"/>
    </row>
    <row r="6" spans="1:6" x14ac:dyDescent="0.25">
      <c r="A6" s="4"/>
      <c r="B6" s="39"/>
      <c r="C6" s="37"/>
      <c r="D6" s="37"/>
      <c r="E6" s="39"/>
      <c r="F6" s="9"/>
    </row>
    <row r="7" spans="1:6" x14ac:dyDescent="0.25">
      <c r="A7" s="4" t="s">
        <v>129</v>
      </c>
      <c r="B7" s="5">
        <f>SUM(B8:B12)</f>
        <v>249535.5</v>
      </c>
      <c r="C7" s="5">
        <f>SUM(C8:C12)</f>
        <v>237139.3</v>
      </c>
      <c r="D7" s="5">
        <f>SUM(D8:D12)</f>
        <v>252183.3</v>
      </c>
      <c r="E7" s="5">
        <f>SUM(E8:E12)</f>
        <v>245932</v>
      </c>
      <c r="F7" s="5"/>
    </row>
    <row r="8" spans="1:6" x14ac:dyDescent="0.25">
      <c r="A8" s="4" t="s">
        <v>130</v>
      </c>
      <c r="B8" s="5">
        <v>133173.29999999999</v>
      </c>
      <c r="C8" s="5">
        <v>126970.3</v>
      </c>
      <c r="D8" s="5">
        <v>134221.5</v>
      </c>
      <c r="E8" s="5">
        <v>134189</v>
      </c>
      <c r="F8" s="9"/>
    </row>
    <row r="9" spans="1:6" x14ac:dyDescent="0.25">
      <c r="A9" s="4" t="s">
        <v>131</v>
      </c>
      <c r="B9" s="5">
        <v>6164.6</v>
      </c>
      <c r="C9" s="5">
        <v>5637.4</v>
      </c>
      <c r="D9" s="5">
        <v>6394.4</v>
      </c>
      <c r="E9" s="5">
        <v>6671.1</v>
      </c>
      <c r="F9" s="9"/>
    </row>
    <row r="10" spans="1:6" x14ac:dyDescent="0.25">
      <c r="A10" s="4" t="s">
        <v>132</v>
      </c>
      <c r="B10" s="5">
        <v>2424.5</v>
      </c>
      <c r="C10" s="5">
        <v>2306.1</v>
      </c>
      <c r="D10" s="5">
        <v>2459.4</v>
      </c>
      <c r="E10" s="5">
        <v>2771.1</v>
      </c>
      <c r="F10" s="9"/>
    </row>
    <row r="11" spans="1:6" x14ac:dyDescent="0.25">
      <c r="A11" s="4" t="s">
        <v>133</v>
      </c>
      <c r="B11" s="5">
        <v>1081.4000000000001</v>
      </c>
      <c r="C11" s="5">
        <v>1073.8</v>
      </c>
      <c r="D11" s="5">
        <v>1110.9000000000001</v>
      </c>
      <c r="E11" s="5">
        <v>1204</v>
      </c>
      <c r="F11" s="9"/>
    </row>
    <row r="12" spans="1:6" x14ac:dyDescent="0.25">
      <c r="A12" s="4" t="s">
        <v>134</v>
      </c>
      <c r="B12" s="5">
        <v>106691.7</v>
      </c>
      <c r="C12" s="5">
        <v>101151.7</v>
      </c>
      <c r="D12" s="5">
        <v>107997.1</v>
      </c>
      <c r="E12" s="5">
        <v>101096.8</v>
      </c>
      <c r="F12" s="9"/>
    </row>
    <row r="13" spans="1:6" x14ac:dyDescent="0.25">
      <c r="A13" s="4"/>
      <c r="B13" s="5"/>
      <c r="C13" s="5"/>
      <c r="D13" s="5"/>
      <c r="E13" s="5"/>
      <c r="F13" s="9"/>
    </row>
    <row r="14" spans="1:6" x14ac:dyDescent="0.25">
      <c r="A14" s="4" t="s">
        <v>135</v>
      </c>
      <c r="B14" s="5">
        <f>SUM(B15:B19)</f>
        <v>27918.400000000001</v>
      </c>
      <c r="C14" s="5">
        <f>SUM(C15:C19)</f>
        <v>26122.200000000004</v>
      </c>
      <c r="D14" s="5">
        <f>SUM(D15:D19)</f>
        <v>29715.199999999997</v>
      </c>
      <c r="E14" s="5">
        <f>SUM(E15:E19)</f>
        <v>26525.9</v>
      </c>
      <c r="F14" s="85"/>
    </row>
    <row r="15" spans="1:6" x14ac:dyDescent="0.25">
      <c r="A15" s="4" t="s">
        <v>130</v>
      </c>
      <c r="B15" s="5">
        <v>12009.1</v>
      </c>
      <c r="C15" s="5">
        <v>10696.2</v>
      </c>
      <c r="D15" s="5">
        <v>12304.9</v>
      </c>
      <c r="E15" s="5">
        <v>12003.9</v>
      </c>
      <c r="F15" s="9"/>
    </row>
    <row r="16" spans="1:6" x14ac:dyDescent="0.25">
      <c r="A16" s="4" t="s">
        <v>131</v>
      </c>
      <c r="B16" s="5">
        <v>361.9</v>
      </c>
      <c r="C16" s="5">
        <v>413</v>
      </c>
      <c r="D16" s="5">
        <v>396.4</v>
      </c>
      <c r="E16" s="5">
        <v>336</v>
      </c>
      <c r="F16" s="9"/>
    </row>
    <row r="17" spans="1:6" x14ac:dyDescent="0.25">
      <c r="A17" s="4" t="s">
        <v>132</v>
      </c>
      <c r="B17" s="5">
        <v>2888.2</v>
      </c>
      <c r="C17" s="5">
        <v>2491.6999999999998</v>
      </c>
      <c r="D17" s="5">
        <v>2770.3</v>
      </c>
      <c r="E17" s="5">
        <v>2162.6</v>
      </c>
      <c r="F17" s="9"/>
    </row>
    <row r="18" spans="1:6" x14ac:dyDescent="0.25">
      <c r="A18" s="4" t="s">
        <v>133</v>
      </c>
      <c r="B18" s="5">
        <v>1580.9</v>
      </c>
      <c r="C18" s="5">
        <v>1217.7</v>
      </c>
      <c r="D18" s="5">
        <v>1508.7</v>
      </c>
      <c r="E18" s="5">
        <v>1148.9000000000001</v>
      </c>
      <c r="F18" s="9"/>
    </row>
    <row r="19" spans="1:6" x14ac:dyDescent="0.25">
      <c r="A19" s="4" t="s">
        <v>134</v>
      </c>
      <c r="B19" s="5">
        <v>11078.3</v>
      </c>
      <c r="C19" s="5">
        <v>11303.6</v>
      </c>
      <c r="D19" s="5">
        <v>12734.9</v>
      </c>
      <c r="E19" s="5">
        <v>10874.5</v>
      </c>
      <c r="F19" s="9"/>
    </row>
    <row r="20" spans="1:6" x14ac:dyDescent="0.25">
      <c r="A20" s="4"/>
      <c r="B20" s="5"/>
      <c r="C20" s="5"/>
      <c r="D20" s="5"/>
      <c r="E20" s="5"/>
      <c r="F20" s="9"/>
    </row>
    <row r="21" spans="1:6" x14ac:dyDescent="0.25">
      <c r="A21" s="4" t="s">
        <v>136</v>
      </c>
      <c r="B21" s="5">
        <f>SUM(B22:B26)</f>
        <v>5132.2</v>
      </c>
      <c r="C21" s="5">
        <f>SUM(C22:C26)</f>
        <v>4035.1</v>
      </c>
      <c r="D21" s="5">
        <f>SUM(D22:D26)</f>
        <v>4549.2</v>
      </c>
      <c r="E21" s="5">
        <f>SUM(E22:E26)</f>
        <v>3537.3999999999996</v>
      </c>
      <c r="F21" s="5"/>
    </row>
    <row r="22" spans="1:6" x14ac:dyDescent="0.25">
      <c r="A22" s="4" t="s">
        <v>130</v>
      </c>
      <c r="B22" s="5">
        <v>2486.4</v>
      </c>
      <c r="C22" s="5">
        <v>1891</v>
      </c>
      <c r="D22" s="5">
        <v>2142.4</v>
      </c>
      <c r="E22" s="5">
        <v>1652.5</v>
      </c>
      <c r="F22" s="9"/>
    </row>
    <row r="23" spans="1:6" x14ac:dyDescent="0.25">
      <c r="A23" s="4" t="s">
        <v>131</v>
      </c>
      <c r="B23" s="5">
        <v>183.7</v>
      </c>
      <c r="C23" s="5">
        <v>165.5</v>
      </c>
      <c r="D23" s="5">
        <v>178.7</v>
      </c>
      <c r="E23" s="5">
        <v>187.6</v>
      </c>
      <c r="F23" s="9"/>
    </row>
    <row r="24" spans="1:6" x14ac:dyDescent="0.25">
      <c r="A24" s="4" t="s">
        <v>132</v>
      </c>
      <c r="B24" s="5">
        <v>88.4</v>
      </c>
      <c r="C24" s="5">
        <v>67.900000000000006</v>
      </c>
      <c r="D24" s="5">
        <v>60.2</v>
      </c>
      <c r="E24" s="5">
        <v>69.3</v>
      </c>
      <c r="F24" s="9"/>
    </row>
    <row r="25" spans="1:6" x14ac:dyDescent="0.25">
      <c r="A25" s="4" t="s">
        <v>133</v>
      </c>
      <c r="B25" s="5">
        <v>117.5</v>
      </c>
      <c r="C25" s="5">
        <v>94.7</v>
      </c>
      <c r="D25" s="5">
        <v>102.3</v>
      </c>
      <c r="E25" s="5">
        <v>80.5</v>
      </c>
      <c r="F25" s="9"/>
    </row>
    <row r="26" spans="1:6" x14ac:dyDescent="0.25">
      <c r="A26" s="4" t="s">
        <v>134</v>
      </c>
      <c r="B26" s="5">
        <v>2256.1999999999998</v>
      </c>
      <c r="C26" s="5">
        <v>1816</v>
      </c>
      <c r="D26" s="5">
        <v>2065.6</v>
      </c>
      <c r="E26" s="5">
        <v>1547.5</v>
      </c>
      <c r="F26" s="9"/>
    </row>
    <row r="27" spans="1:6" x14ac:dyDescent="0.25">
      <c r="A27" s="4"/>
      <c r="B27" s="5"/>
      <c r="C27" s="5"/>
      <c r="D27" s="5"/>
      <c r="E27" s="5"/>
      <c r="F27" s="9"/>
    </row>
    <row r="28" spans="1:6" x14ac:dyDescent="0.25">
      <c r="A28" s="4" t="s">
        <v>137</v>
      </c>
      <c r="B28" s="5">
        <f>SUM(B29:B33)</f>
        <v>28905.7</v>
      </c>
      <c r="C28" s="5">
        <f>SUM(C29:C33)</f>
        <v>26477.4</v>
      </c>
      <c r="D28" s="5">
        <f>SUM(D29:D33)</f>
        <v>29766.7</v>
      </c>
      <c r="E28" s="5">
        <f>SUM(E29:E33)</f>
        <v>30162.9</v>
      </c>
      <c r="F28" s="5"/>
    </row>
    <row r="29" spans="1:6" x14ac:dyDescent="0.25">
      <c r="A29" s="4" t="s">
        <v>130</v>
      </c>
      <c r="B29" s="5">
        <v>2343.4</v>
      </c>
      <c r="C29" s="5">
        <v>2160.1</v>
      </c>
      <c r="D29" s="5">
        <v>2311.8000000000002</v>
      </c>
      <c r="E29" s="5">
        <v>2379.8000000000002</v>
      </c>
      <c r="F29" s="9"/>
    </row>
    <row r="30" spans="1:6" x14ac:dyDescent="0.25">
      <c r="A30" s="4" t="s">
        <v>131</v>
      </c>
      <c r="B30" s="5">
        <v>1296</v>
      </c>
      <c r="C30" s="5">
        <v>1097.2</v>
      </c>
      <c r="D30" s="5">
        <v>1308.4000000000001</v>
      </c>
      <c r="E30" s="5">
        <v>1183.5</v>
      </c>
      <c r="F30" s="9"/>
    </row>
    <row r="31" spans="1:6" x14ac:dyDescent="0.25">
      <c r="A31" s="4" t="s">
        <v>132</v>
      </c>
      <c r="B31" s="5">
        <v>1768.9</v>
      </c>
      <c r="C31" s="5">
        <v>1387.3</v>
      </c>
      <c r="D31" s="5">
        <v>1889.5</v>
      </c>
      <c r="E31" s="5">
        <v>1691.1</v>
      </c>
      <c r="F31" s="9"/>
    </row>
    <row r="32" spans="1:6" x14ac:dyDescent="0.25">
      <c r="A32" s="4" t="s">
        <v>133</v>
      </c>
      <c r="B32" s="5">
        <v>58.2</v>
      </c>
      <c r="C32" s="5">
        <v>63.6</v>
      </c>
      <c r="D32" s="5">
        <v>49</v>
      </c>
      <c r="E32" s="5">
        <v>64.099999999999994</v>
      </c>
      <c r="F32" s="9"/>
    </row>
    <row r="33" spans="1:6" x14ac:dyDescent="0.25">
      <c r="A33" s="4" t="s">
        <v>134</v>
      </c>
      <c r="B33" s="5">
        <v>23439.200000000001</v>
      </c>
      <c r="C33" s="5">
        <v>21769.200000000001</v>
      </c>
      <c r="D33" s="5">
        <v>24208</v>
      </c>
      <c r="E33" s="5">
        <v>24844.400000000001</v>
      </c>
      <c r="F33" s="9"/>
    </row>
    <row r="34" spans="1:6" x14ac:dyDescent="0.25">
      <c r="A34" s="4"/>
      <c r="B34" s="5"/>
      <c r="C34" s="5"/>
      <c r="D34" s="5"/>
      <c r="E34" s="5"/>
      <c r="F34" s="9"/>
    </row>
    <row r="35" spans="1:6" x14ac:dyDescent="0.25">
      <c r="A35" s="4" t="s">
        <v>144</v>
      </c>
      <c r="B35" s="5">
        <f>SUM(B36:B40)</f>
        <v>311808.2</v>
      </c>
      <c r="C35" s="5">
        <f>SUM(C36:C40)</f>
        <v>294087.30000000005</v>
      </c>
      <c r="D35" s="5">
        <f>SUM(D36:D40)</f>
        <v>316600.90000000002</v>
      </c>
      <c r="E35" s="5">
        <f>SUM(E36:E40)</f>
        <v>306419.40000000002</v>
      </c>
      <c r="F35" s="9"/>
    </row>
    <row r="36" spans="1:6" x14ac:dyDescent="0.25">
      <c r="A36" s="4" t="s">
        <v>130</v>
      </c>
      <c r="B36" s="5">
        <v>150117.4</v>
      </c>
      <c r="C36" s="5">
        <v>141822.5</v>
      </c>
      <c r="D36" s="5">
        <v>151106.70000000001</v>
      </c>
      <c r="E36" s="5">
        <v>150308.9</v>
      </c>
      <c r="F36" s="9"/>
    </row>
    <row r="37" spans="1:6" x14ac:dyDescent="0.25">
      <c r="A37" s="4" t="s">
        <v>131</v>
      </c>
      <c r="B37" s="5">
        <v>8017.9</v>
      </c>
      <c r="C37" s="5">
        <v>7325</v>
      </c>
      <c r="D37" s="5">
        <v>8294</v>
      </c>
      <c r="E37" s="5">
        <v>8387.2999999999993</v>
      </c>
      <c r="F37" s="9"/>
    </row>
    <row r="38" spans="1:6" x14ac:dyDescent="0.25">
      <c r="A38" s="4" t="s">
        <v>132</v>
      </c>
      <c r="B38" s="5">
        <v>7184.6</v>
      </c>
      <c r="C38" s="5">
        <v>6266.1</v>
      </c>
      <c r="D38" s="5">
        <v>7196.5</v>
      </c>
      <c r="E38" s="5">
        <v>6703.7</v>
      </c>
      <c r="F38" s="9"/>
    </row>
    <row r="39" spans="1:6" x14ac:dyDescent="0.25">
      <c r="A39" s="4" t="s">
        <v>133</v>
      </c>
      <c r="B39" s="5">
        <v>2838.2</v>
      </c>
      <c r="C39" s="5">
        <v>2450</v>
      </c>
      <c r="D39" s="5">
        <v>2771</v>
      </c>
      <c r="E39" s="5">
        <v>2497.6999999999998</v>
      </c>
      <c r="F39" s="9"/>
    </row>
    <row r="40" spans="1:6" x14ac:dyDescent="0.25">
      <c r="A40" s="11" t="s">
        <v>134</v>
      </c>
      <c r="B40" s="13">
        <v>143650.1</v>
      </c>
      <c r="C40" s="13">
        <v>136223.70000000001</v>
      </c>
      <c r="D40" s="13">
        <v>147232.70000000001</v>
      </c>
      <c r="E40" s="13">
        <v>138521.79999999999</v>
      </c>
      <c r="F40" s="9"/>
    </row>
    <row r="41" spans="1:6" ht="18" customHeight="1" x14ac:dyDescent="0.25">
      <c r="A41" s="4" t="s">
        <v>139</v>
      </c>
      <c r="B41" s="5"/>
      <c r="C41" s="5"/>
      <c r="D41" s="5"/>
      <c r="E41" s="5"/>
      <c r="F41" s="9"/>
    </row>
    <row r="42" spans="1:6" ht="6.75" customHeight="1" x14ac:dyDescent="0.25">
      <c r="A42" s="4"/>
      <c r="B42" s="5"/>
      <c r="C42" s="5"/>
      <c r="D42" s="5"/>
      <c r="E42" s="9"/>
      <c r="F42" s="9"/>
    </row>
    <row r="43" spans="1:6" x14ac:dyDescent="0.25">
      <c r="A43" s="4" t="s">
        <v>140</v>
      </c>
      <c r="B43" s="86"/>
      <c r="C43" s="86"/>
      <c r="D43" s="50"/>
      <c r="E43" s="64"/>
      <c r="F43" s="9"/>
    </row>
    <row r="44" spans="1:6" ht="5.25" customHeight="1" x14ac:dyDescent="0.25">
      <c r="A44" s="9"/>
      <c r="B44" s="64"/>
      <c r="C44" s="64"/>
      <c r="D44" s="50"/>
      <c r="E44" s="64"/>
      <c r="F44" s="9"/>
    </row>
    <row r="45" spans="1:6" x14ac:dyDescent="0.25">
      <c r="A45" s="118" t="s">
        <v>141</v>
      </c>
      <c r="B45" s="118"/>
      <c r="C45" s="118"/>
      <c r="D45" s="118"/>
      <c r="E45" s="118"/>
      <c r="F45" s="9"/>
    </row>
    <row r="46" spans="1:6" x14ac:dyDescent="0.25">
      <c r="A46" s="87" t="s">
        <v>142</v>
      </c>
      <c r="B46" s="87"/>
      <c r="C46" s="87"/>
      <c r="D46" s="87"/>
      <c r="E46" s="87"/>
      <c r="F46" s="9"/>
    </row>
    <row r="47" spans="1:6" x14ac:dyDescent="0.25">
      <c r="A47" s="4" t="s">
        <v>253</v>
      </c>
      <c r="B47" s="86"/>
      <c r="C47" s="86"/>
      <c r="D47" s="50"/>
      <c r="E47" s="64"/>
      <c r="F47" s="9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88" t="s">
        <v>145</v>
      </c>
      <c r="B1" s="89"/>
      <c r="C1" s="5"/>
      <c r="D1" s="89"/>
      <c r="E1" s="89"/>
      <c r="F1" s="5"/>
    </row>
    <row r="2" spans="1:6" x14ac:dyDescent="0.25">
      <c r="A2" s="89"/>
      <c r="B2" s="16" t="s">
        <v>5</v>
      </c>
      <c r="C2" s="10" t="s">
        <v>6</v>
      </c>
      <c r="D2" s="10" t="s">
        <v>7</v>
      </c>
      <c r="E2" s="10" t="s">
        <v>7</v>
      </c>
      <c r="F2" s="5"/>
    </row>
    <row r="3" spans="1:6" x14ac:dyDescent="0.25">
      <c r="A3" s="90" t="s">
        <v>146</v>
      </c>
      <c r="B3" s="19">
        <v>2017</v>
      </c>
      <c r="C3" s="19">
        <v>2017</v>
      </c>
      <c r="D3" s="19">
        <v>2017</v>
      </c>
      <c r="E3" s="18">
        <v>2016</v>
      </c>
      <c r="F3" s="5"/>
    </row>
    <row r="4" spans="1:6" x14ac:dyDescent="0.25">
      <c r="A4" s="91"/>
      <c r="B4" s="15"/>
      <c r="C4" s="15"/>
      <c r="D4" s="3"/>
      <c r="E4" s="3"/>
      <c r="F4" s="15"/>
    </row>
    <row r="5" spans="1:6" x14ac:dyDescent="0.25">
      <c r="A5" s="89"/>
      <c r="B5" s="111" t="s">
        <v>147</v>
      </c>
      <c r="C5" s="111"/>
      <c r="D5" s="111"/>
      <c r="E5" s="111"/>
      <c r="F5" s="46"/>
    </row>
    <row r="6" spans="1:6" x14ac:dyDescent="0.25">
      <c r="A6" s="89"/>
      <c r="B6" s="45"/>
      <c r="C6" s="46"/>
      <c r="D6" s="21"/>
      <c r="E6" s="21"/>
      <c r="F6" s="46"/>
    </row>
    <row r="7" spans="1:6" x14ac:dyDescent="0.25">
      <c r="A7" s="89" t="s">
        <v>148</v>
      </c>
      <c r="B7" s="5">
        <v>138843</v>
      </c>
      <c r="C7" s="5">
        <v>131996.20000000001</v>
      </c>
      <c r="D7" s="5">
        <v>132413.70000000001</v>
      </c>
      <c r="E7" s="5">
        <v>127480.5</v>
      </c>
      <c r="F7" s="5"/>
    </row>
    <row r="8" spans="1:6" x14ac:dyDescent="0.25">
      <c r="A8" s="89" t="s">
        <v>149</v>
      </c>
      <c r="B8" s="5">
        <v>2684.4</v>
      </c>
      <c r="C8" s="5">
        <v>2725.8</v>
      </c>
      <c r="D8" s="5">
        <v>3113</v>
      </c>
      <c r="E8" s="5">
        <v>3052.9</v>
      </c>
      <c r="F8" s="5"/>
    </row>
    <row r="9" spans="1:6" x14ac:dyDescent="0.25">
      <c r="A9" s="89" t="s">
        <v>150</v>
      </c>
      <c r="B9" s="5">
        <v>7602.6</v>
      </c>
      <c r="C9" s="5">
        <v>7310</v>
      </c>
      <c r="D9" s="5">
        <v>7745.8</v>
      </c>
      <c r="E9" s="5">
        <v>7156.3</v>
      </c>
      <c r="F9" s="5"/>
    </row>
    <row r="10" spans="1:6" x14ac:dyDescent="0.25">
      <c r="A10" s="89" t="s">
        <v>151</v>
      </c>
      <c r="B10" s="5">
        <v>18051.3</v>
      </c>
      <c r="C10" s="5">
        <v>16199.3</v>
      </c>
      <c r="D10" s="5">
        <v>16882.099999999999</v>
      </c>
      <c r="E10" s="5">
        <v>17352.7</v>
      </c>
      <c r="F10" s="5"/>
    </row>
    <row r="11" spans="1:6" x14ac:dyDescent="0.25">
      <c r="A11" s="89" t="s">
        <v>152</v>
      </c>
      <c r="B11" s="5">
        <v>9004.6</v>
      </c>
      <c r="C11" s="5">
        <v>6766.3</v>
      </c>
      <c r="D11" s="5">
        <v>7302.2</v>
      </c>
      <c r="E11" s="5">
        <v>6917.7</v>
      </c>
      <c r="F11" s="5"/>
    </row>
    <row r="12" spans="1:6" x14ac:dyDescent="0.25">
      <c r="A12" s="89" t="s">
        <v>153</v>
      </c>
      <c r="B12" s="5">
        <v>9512.9</v>
      </c>
      <c r="C12" s="5">
        <v>9147.1</v>
      </c>
      <c r="D12" s="5">
        <v>9671.1</v>
      </c>
      <c r="E12" s="5">
        <v>9648.1</v>
      </c>
      <c r="F12" s="5"/>
    </row>
    <row r="13" spans="1:6" x14ac:dyDescent="0.25">
      <c r="A13" s="89" t="s">
        <v>154</v>
      </c>
      <c r="B13" s="5">
        <v>30686.2</v>
      </c>
      <c r="C13" s="5">
        <v>29364.1</v>
      </c>
      <c r="D13" s="5">
        <v>26536.7</v>
      </c>
      <c r="E13" s="5">
        <v>25813.1</v>
      </c>
      <c r="F13" s="5"/>
    </row>
    <row r="14" spans="1:6" x14ac:dyDescent="0.25">
      <c r="A14" s="89" t="s">
        <v>155</v>
      </c>
      <c r="B14" s="5">
        <v>41143.599999999999</v>
      </c>
      <c r="C14" s="5">
        <v>39059</v>
      </c>
      <c r="D14" s="5">
        <v>41995.9</v>
      </c>
      <c r="E14" s="5">
        <v>41764.800000000003</v>
      </c>
      <c r="F14" s="5"/>
    </row>
    <row r="15" spans="1:6" x14ac:dyDescent="0.25">
      <c r="A15" s="89" t="s">
        <v>156</v>
      </c>
      <c r="B15" s="5">
        <v>20077.8</v>
      </c>
      <c r="C15" s="5">
        <v>21376.3</v>
      </c>
      <c r="D15" s="5">
        <v>19090.400000000001</v>
      </c>
      <c r="E15" s="5">
        <v>15641</v>
      </c>
      <c r="F15" s="5"/>
    </row>
    <row r="16" spans="1:6" x14ac:dyDescent="0.25">
      <c r="A16" s="89" t="s">
        <v>157</v>
      </c>
      <c r="B16" s="5">
        <v>4265.3</v>
      </c>
      <c r="C16" s="5">
        <v>3993.6</v>
      </c>
      <c r="D16" s="5">
        <v>4426.3</v>
      </c>
      <c r="E16" s="5">
        <v>4203.7</v>
      </c>
      <c r="F16" s="5"/>
    </row>
    <row r="17" spans="1:6" x14ac:dyDescent="0.25">
      <c r="A17" s="89" t="s">
        <v>158</v>
      </c>
      <c r="B17" s="5">
        <v>1826.3</v>
      </c>
      <c r="C17" s="5">
        <v>1711.9</v>
      </c>
      <c r="D17" s="5">
        <v>1771.7</v>
      </c>
      <c r="E17" s="5">
        <v>1648.9</v>
      </c>
      <c r="F17" s="5"/>
    </row>
    <row r="18" spans="1:6" x14ac:dyDescent="0.25">
      <c r="A18" s="89" t="s">
        <v>159</v>
      </c>
      <c r="B18" s="5">
        <v>2075.1</v>
      </c>
      <c r="C18" s="5">
        <v>2070</v>
      </c>
      <c r="D18" s="5">
        <v>2301.5</v>
      </c>
      <c r="E18" s="5">
        <v>2307.9</v>
      </c>
      <c r="F18" s="5"/>
    </row>
    <row r="19" spans="1:6" x14ac:dyDescent="0.25">
      <c r="A19" s="89" t="s">
        <v>160</v>
      </c>
      <c r="B19" s="5">
        <v>23348.2</v>
      </c>
      <c r="C19" s="5">
        <v>20367.8</v>
      </c>
      <c r="D19" s="5">
        <v>20295</v>
      </c>
      <c r="E19" s="5">
        <v>20766.8</v>
      </c>
      <c r="F19" s="5"/>
    </row>
    <row r="20" spans="1:6" x14ac:dyDescent="0.25">
      <c r="A20" s="89" t="s">
        <v>161</v>
      </c>
      <c r="B20" s="5">
        <v>1136.0999999999999</v>
      </c>
      <c r="C20" s="5">
        <v>1167.5</v>
      </c>
      <c r="D20" s="5">
        <v>1170.2</v>
      </c>
      <c r="E20" s="5">
        <v>956.1</v>
      </c>
      <c r="F20" s="5"/>
    </row>
    <row r="21" spans="1:6" x14ac:dyDescent="0.25">
      <c r="A21" s="89" t="s">
        <v>162</v>
      </c>
      <c r="B21" s="5">
        <v>1488.4</v>
      </c>
      <c r="C21" s="5">
        <v>1034.0999999999999</v>
      </c>
      <c r="D21" s="5">
        <v>1388.4</v>
      </c>
      <c r="E21" s="5">
        <v>1601.5</v>
      </c>
      <c r="F21" s="5"/>
    </row>
    <row r="22" spans="1:6" x14ac:dyDescent="0.25">
      <c r="A22" s="89" t="s">
        <v>163</v>
      </c>
      <c r="B22" s="5">
        <v>3956.6</v>
      </c>
      <c r="C22" s="5">
        <v>2991.1</v>
      </c>
      <c r="D22" s="5">
        <v>2109.6</v>
      </c>
      <c r="E22" s="5">
        <v>2043.6</v>
      </c>
      <c r="F22" s="5"/>
    </row>
    <row r="23" spans="1:6" x14ac:dyDescent="0.25">
      <c r="A23" s="89" t="s">
        <v>164</v>
      </c>
      <c r="B23" s="5">
        <v>13847.1</v>
      </c>
      <c r="C23" s="5">
        <v>11629.4</v>
      </c>
      <c r="D23" s="5">
        <v>12756.4</v>
      </c>
      <c r="E23" s="5">
        <v>12230.1</v>
      </c>
      <c r="F23" s="5"/>
    </row>
    <row r="24" spans="1:6" x14ac:dyDescent="0.25">
      <c r="A24" s="89" t="s">
        <v>165</v>
      </c>
      <c r="B24" s="5">
        <v>627485.4</v>
      </c>
      <c r="C24" s="5">
        <v>596796.5</v>
      </c>
      <c r="D24" s="5">
        <v>606668.9</v>
      </c>
      <c r="E24" s="5">
        <v>604016.1</v>
      </c>
      <c r="F24" s="5"/>
    </row>
    <row r="25" spans="1:6" x14ac:dyDescent="0.25">
      <c r="A25" s="89" t="s">
        <v>166</v>
      </c>
      <c r="B25" s="5">
        <v>1031.2</v>
      </c>
      <c r="C25" s="5">
        <v>1381.8</v>
      </c>
      <c r="D25" s="5">
        <v>1315.1</v>
      </c>
      <c r="E25" s="5">
        <v>1209.3</v>
      </c>
      <c r="F25" s="5"/>
    </row>
    <row r="26" spans="1:6" x14ac:dyDescent="0.25">
      <c r="A26" s="89" t="s">
        <v>167</v>
      </c>
      <c r="B26" s="5">
        <v>57302.7</v>
      </c>
      <c r="C26" s="5">
        <v>53817.4</v>
      </c>
      <c r="D26" s="5">
        <v>55213.3</v>
      </c>
      <c r="E26" s="5">
        <v>53179.1</v>
      </c>
      <c r="F26" s="5"/>
    </row>
    <row r="27" spans="1:6" x14ac:dyDescent="0.25">
      <c r="A27" s="89" t="s">
        <v>168</v>
      </c>
      <c r="B27" s="5">
        <v>17845.3</v>
      </c>
      <c r="C27" s="5">
        <v>18393.5</v>
      </c>
      <c r="D27" s="5">
        <v>16571.900000000001</v>
      </c>
      <c r="E27" s="5">
        <v>19414.099999999999</v>
      </c>
      <c r="F27" s="5"/>
    </row>
    <row r="28" spans="1:6" x14ac:dyDescent="0.25">
      <c r="A28" s="89" t="s">
        <v>169</v>
      </c>
      <c r="B28" s="5">
        <v>291087.8</v>
      </c>
      <c r="C28" s="5">
        <v>266149.3</v>
      </c>
      <c r="D28" s="5">
        <v>259872.2</v>
      </c>
      <c r="E28" s="5">
        <v>265428</v>
      </c>
      <c r="F28" s="5"/>
    </row>
    <row r="29" spans="1:6" x14ac:dyDescent="0.25">
      <c r="A29" s="89" t="s">
        <v>170</v>
      </c>
      <c r="B29" s="5">
        <v>832.2</v>
      </c>
      <c r="C29" s="5">
        <v>1140.5999999999999</v>
      </c>
      <c r="D29" s="5">
        <v>1084.2</v>
      </c>
      <c r="E29" s="5">
        <v>777.3</v>
      </c>
      <c r="F29" s="5"/>
    </row>
    <row r="30" spans="1:6" x14ac:dyDescent="0.25">
      <c r="A30" s="89" t="s">
        <v>171</v>
      </c>
      <c r="B30" s="5">
        <v>79650.100000000006</v>
      </c>
      <c r="C30" s="5">
        <v>77882.7</v>
      </c>
      <c r="D30" s="5">
        <v>83579</v>
      </c>
      <c r="E30" s="5">
        <v>79028.2</v>
      </c>
      <c r="F30" s="5"/>
    </row>
    <row r="31" spans="1:6" x14ac:dyDescent="0.25">
      <c r="A31" s="89" t="s">
        <v>172</v>
      </c>
      <c r="B31" s="5">
        <v>23792.7</v>
      </c>
      <c r="C31" s="5">
        <v>23377.599999999999</v>
      </c>
      <c r="D31" s="5">
        <v>24572.400000000001</v>
      </c>
      <c r="E31" s="5">
        <v>25133.1</v>
      </c>
      <c r="F31" s="5"/>
    </row>
    <row r="32" spans="1:6" x14ac:dyDescent="0.25">
      <c r="A32" s="89" t="s">
        <v>173</v>
      </c>
      <c r="B32" s="5">
        <v>527.9</v>
      </c>
      <c r="C32" s="5">
        <v>398.9</v>
      </c>
      <c r="D32" s="5">
        <v>567.79999999999995</v>
      </c>
      <c r="E32" s="5">
        <v>541.1</v>
      </c>
      <c r="F32" s="5"/>
    </row>
    <row r="33" spans="1:6" x14ac:dyDescent="0.25">
      <c r="A33" s="89" t="s">
        <v>174</v>
      </c>
      <c r="B33" s="5">
        <v>1342.8</v>
      </c>
      <c r="C33" s="5">
        <v>1013.9</v>
      </c>
      <c r="D33" s="5">
        <v>1271.4000000000001</v>
      </c>
      <c r="E33" s="5">
        <v>1332.4</v>
      </c>
      <c r="F33" s="5"/>
    </row>
    <row r="34" spans="1:6" x14ac:dyDescent="0.25">
      <c r="A34" s="89" t="s">
        <v>175</v>
      </c>
      <c r="B34" s="5">
        <v>4499</v>
      </c>
      <c r="C34" s="5">
        <v>3855.2</v>
      </c>
      <c r="D34" s="5">
        <v>3990.6</v>
      </c>
      <c r="E34" s="5">
        <v>3395.4</v>
      </c>
      <c r="F34" s="5"/>
    </row>
    <row r="35" spans="1:6" x14ac:dyDescent="0.25">
      <c r="A35" s="89" t="s">
        <v>176</v>
      </c>
      <c r="B35" s="5">
        <v>3077.5</v>
      </c>
      <c r="C35" s="5">
        <v>2806.1</v>
      </c>
      <c r="D35" s="5">
        <v>3275</v>
      </c>
      <c r="E35" s="5">
        <v>3224.6</v>
      </c>
      <c r="F35" s="5"/>
    </row>
    <row r="36" spans="1:6" x14ac:dyDescent="0.25">
      <c r="A36" s="89" t="s">
        <v>177</v>
      </c>
      <c r="B36" s="5">
        <v>54975.8</v>
      </c>
      <c r="C36" s="5">
        <v>61172</v>
      </c>
      <c r="D36" s="5">
        <v>58935.5</v>
      </c>
      <c r="E36" s="5">
        <v>59039.8</v>
      </c>
      <c r="F36" s="5"/>
    </row>
    <row r="37" spans="1:6" x14ac:dyDescent="0.25">
      <c r="A37" s="89" t="s">
        <v>178</v>
      </c>
      <c r="B37" s="5">
        <v>3545.5</v>
      </c>
      <c r="C37" s="5">
        <v>2893.6</v>
      </c>
      <c r="D37" s="5">
        <v>3685.3</v>
      </c>
      <c r="E37" s="5">
        <v>3768.3</v>
      </c>
      <c r="F37" s="5"/>
    </row>
    <row r="38" spans="1:6" x14ac:dyDescent="0.25">
      <c r="A38" s="89" t="s">
        <v>179</v>
      </c>
      <c r="B38" s="5">
        <v>5577</v>
      </c>
      <c r="C38" s="5">
        <v>5297.9</v>
      </c>
      <c r="D38" s="5">
        <v>5074.3</v>
      </c>
      <c r="E38" s="5">
        <v>5833.7</v>
      </c>
      <c r="F38" s="5"/>
    </row>
    <row r="39" spans="1:6" x14ac:dyDescent="0.25">
      <c r="A39" s="89" t="s">
        <v>180</v>
      </c>
      <c r="B39" s="5">
        <v>8509.2999999999993</v>
      </c>
      <c r="C39" s="5">
        <v>7802.5</v>
      </c>
      <c r="D39" s="5">
        <v>8757.2999999999993</v>
      </c>
      <c r="E39" s="5">
        <v>8112.7</v>
      </c>
      <c r="F39" s="5"/>
    </row>
    <row r="40" spans="1:6" x14ac:dyDescent="0.25">
      <c r="A40" s="89" t="s">
        <v>181</v>
      </c>
      <c r="B40" s="5">
        <v>1782.1</v>
      </c>
      <c r="C40" s="5">
        <v>1852.7</v>
      </c>
      <c r="D40" s="5">
        <v>1738.5</v>
      </c>
      <c r="E40" s="5">
        <v>1675.4</v>
      </c>
      <c r="F40" s="5"/>
    </row>
    <row r="41" spans="1:6" x14ac:dyDescent="0.25">
      <c r="A41" s="89" t="s">
        <v>182</v>
      </c>
      <c r="B41" s="5">
        <v>4255.7</v>
      </c>
      <c r="C41" s="5">
        <v>3770.6</v>
      </c>
      <c r="D41" s="5">
        <v>4768.8999999999996</v>
      </c>
      <c r="E41" s="5">
        <v>4238.5</v>
      </c>
      <c r="F41" s="5"/>
    </row>
    <row r="42" spans="1:6" x14ac:dyDescent="0.25">
      <c r="A42" s="89" t="s">
        <v>183</v>
      </c>
      <c r="B42" s="5">
        <v>65878.3</v>
      </c>
      <c r="C42" s="5">
        <v>62306.5</v>
      </c>
      <c r="D42" s="5">
        <v>71072.899999999994</v>
      </c>
      <c r="E42" s="5">
        <v>67576.600000000006</v>
      </c>
      <c r="F42" s="5"/>
    </row>
    <row r="43" spans="1:6" x14ac:dyDescent="0.25">
      <c r="A43" s="89" t="s">
        <v>184</v>
      </c>
      <c r="B43" s="5">
        <v>42.1</v>
      </c>
      <c r="C43" s="5">
        <v>41.6</v>
      </c>
      <c r="D43" s="5">
        <v>38.4</v>
      </c>
      <c r="E43" s="5">
        <v>105.7</v>
      </c>
      <c r="F43" s="5"/>
    </row>
    <row r="44" spans="1:6" x14ac:dyDescent="0.25">
      <c r="A44" s="89" t="s">
        <v>185</v>
      </c>
      <c r="B44" s="5">
        <v>17221.7</v>
      </c>
      <c r="C44" s="5">
        <v>13001.2</v>
      </c>
      <c r="D44" s="5">
        <v>15770.8</v>
      </c>
      <c r="E44" s="5">
        <v>13287</v>
      </c>
      <c r="F44" s="5"/>
    </row>
    <row r="45" spans="1:6" x14ac:dyDescent="0.25">
      <c r="A45" s="89" t="s">
        <v>186</v>
      </c>
      <c r="B45" s="5">
        <v>8413</v>
      </c>
      <c r="C45" s="5">
        <v>5491.2</v>
      </c>
      <c r="D45" s="5">
        <v>6340.4</v>
      </c>
      <c r="E45" s="5">
        <v>4159.6000000000004</v>
      </c>
      <c r="F45" s="5"/>
    </row>
    <row r="46" spans="1:6" x14ac:dyDescent="0.25">
      <c r="A46" s="89" t="s">
        <v>187</v>
      </c>
      <c r="B46" s="5">
        <v>2333.9</v>
      </c>
      <c r="C46" s="5">
        <v>2331.4</v>
      </c>
      <c r="D46" s="5">
        <v>2517.3000000000002</v>
      </c>
      <c r="E46" s="5">
        <v>1902.4</v>
      </c>
      <c r="F46" s="5"/>
    </row>
    <row r="47" spans="1:6" x14ac:dyDescent="0.25">
      <c r="A47" s="89" t="s">
        <v>188</v>
      </c>
      <c r="B47" s="5">
        <v>2721</v>
      </c>
      <c r="C47" s="5">
        <v>1576.3</v>
      </c>
      <c r="D47" s="5">
        <v>3378.4</v>
      </c>
      <c r="E47" s="5">
        <v>3207.7</v>
      </c>
      <c r="F47" s="5"/>
    </row>
    <row r="48" spans="1:6" x14ac:dyDescent="0.25">
      <c r="A48" s="89" t="s">
        <v>189</v>
      </c>
      <c r="B48" s="5">
        <v>860.1</v>
      </c>
      <c r="C48" s="5">
        <v>887.3</v>
      </c>
      <c r="D48" s="5">
        <v>1210.0999999999999</v>
      </c>
      <c r="E48" s="5">
        <v>1654.9</v>
      </c>
      <c r="F48" s="5"/>
    </row>
    <row r="49" spans="1:6" x14ac:dyDescent="0.25">
      <c r="A49" s="88" t="s">
        <v>190</v>
      </c>
      <c r="B49" s="13">
        <v>811205.9</v>
      </c>
      <c r="C49" s="13">
        <v>766197.1</v>
      </c>
      <c r="D49" s="13">
        <v>779613.3</v>
      </c>
      <c r="E49" s="13">
        <v>769859.9</v>
      </c>
      <c r="F49" s="5"/>
    </row>
    <row r="50" spans="1:6" ht="3.75" customHeight="1" x14ac:dyDescent="0.25">
      <c r="A50" s="89"/>
      <c r="B50" s="5"/>
      <c r="C50" s="5"/>
      <c r="D50" s="92"/>
      <c r="E50" s="92"/>
      <c r="F50" s="5"/>
    </row>
    <row r="51" spans="1:6" x14ac:dyDescent="0.25">
      <c r="A51" s="89" t="s">
        <v>139</v>
      </c>
      <c r="B51" s="89"/>
      <c r="C51" s="5"/>
      <c r="D51" s="89"/>
      <c r="E51" s="89"/>
      <c r="F51" s="5"/>
    </row>
    <row r="52" spans="1:6" ht="20.25" customHeight="1" x14ac:dyDescent="0.25">
      <c r="A52" s="89" t="s">
        <v>191</v>
      </c>
      <c r="B52" s="89"/>
      <c r="C52" s="5"/>
      <c r="D52" s="89"/>
      <c r="E52" s="89"/>
      <c r="F52" s="5"/>
    </row>
    <row r="53" spans="1:6" ht="6.75" customHeight="1" x14ac:dyDescent="0.25">
      <c r="A53" s="89"/>
      <c r="B53" s="89"/>
      <c r="C53" s="5"/>
      <c r="D53" s="89"/>
      <c r="E53" s="89"/>
      <c r="F53" s="5"/>
    </row>
    <row r="54" spans="1:6" ht="12" customHeight="1" x14ac:dyDescent="0.25">
      <c r="A54" s="119" t="s">
        <v>192</v>
      </c>
      <c r="B54" s="119"/>
      <c r="C54" s="119"/>
      <c r="D54" s="119"/>
      <c r="E54" s="119"/>
      <c r="F54" s="5"/>
    </row>
    <row r="55" spans="1:6" x14ac:dyDescent="0.25">
      <c r="A55" s="93" t="s">
        <v>142</v>
      </c>
      <c r="B55" s="93"/>
      <c r="C55" s="93"/>
      <c r="D55" s="93"/>
      <c r="E55" s="93"/>
      <c r="F55" s="5"/>
    </row>
    <row r="56" spans="1:6" x14ac:dyDescent="0.25">
      <c r="A56" s="89" t="s">
        <v>253</v>
      </c>
      <c r="B56" s="89"/>
      <c r="C56" s="5"/>
      <c r="D56" s="89"/>
      <c r="E56" s="89"/>
      <c r="F56" s="5"/>
    </row>
    <row r="57" spans="1:6" x14ac:dyDescent="0.25">
      <c r="A57" s="25"/>
      <c r="B57" s="25"/>
      <c r="C57" s="5"/>
      <c r="D57" s="25"/>
      <c r="E57" s="25"/>
      <c r="F57" s="5"/>
    </row>
  </sheetData>
  <mergeCells count="2">
    <mergeCell ref="B5:E5"/>
    <mergeCell ref="A54:E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Outlook Tables</dc:title>
  <dc:subject>Agricultural  Economics</dc:subject>
  <dc:creator>Leslie Meyer</dc:creator>
  <cp:keywords>Cotton, supply and use, forecast, exports, prices, textile trade</cp:keywords>
  <cp:lastModifiedBy>Windows User</cp:lastModifiedBy>
  <dcterms:created xsi:type="dcterms:W3CDTF">2017-10-04T18:25:11Z</dcterms:created>
  <dcterms:modified xsi:type="dcterms:W3CDTF">2017-12-14T16:01:06Z</dcterms:modified>
</cp:coreProperties>
</file>